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d2\Desktop\"/>
    </mc:Choice>
  </mc:AlternateContent>
  <xr:revisionPtr revIDLastSave="0" documentId="13_ncr:1_{CBA5D4D0-8B64-4EFA-AED5-0263FF4C4E93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March 2025 - Bromsgrove" sheetId="67" r:id="rId1"/>
    <sheet name="April 2025 - Arscott" sheetId="68" r:id="rId2"/>
    <sheet name="May 2025 - Bewdley Pines" sheetId="69" r:id="rId3"/>
    <sheet name="June 2025 - Abbey hotel" sheetId="70" r:id="rId4"/>
    <sheet name="July 2025 - Cleobury" sheetId="71" r:id="rId5"/>
    <sheet name="Order of Merit Table 2025" sheetId="3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71" l="1"/>
  <c r="T13" i="71"/>
  <c r="T12" i="71"/>
  <c r="T11" i="71"/>
  <c r="T10" i="71"/>
  <c r="T9" i="71"/>
  <c r="T8" i="71"/>
  <c r="T7" i="71"/>
  <c r="T6" i="71"/>
  <c r="T5" i="71"/>
  <c r="T4" i="71"/>
  <c r="T14" i="70"/>
  <c r="T13" i="70"/>
  <c r="T12" i="70"/>
  <c r="T11" i="70"/>
  <c r="T10" i="70"/>
  <c r="T9" i="70"/>
  <c r="T8" i="70"/>
  <c r="T7" i="70"/>
  <c r="T6" i="70"/>
  <c r="T5" i="70"/>
  <c r="T4" i="70"/>
  <c r="T14" i="69"/>
  <c r="T13" i="69"/>
  <c r="T12" i="69"/>
  <c r="T11" i="69"/>
  <c r="T10" i="69"/>
  <c r="T9" i="69"/>
  <c r="T8" i="69"/>
  <c r="T7" i="69"/>
  <c r="T6" i="69"/>
  <c r="T5" i="69"/>
  <c r="T4" i="69"/>
  <c r="T14" i="68"/>
  <c r="T13" i="68"/>
  <c r="T12" i="68"/>
  <c r="T11" i="68"/>
  <c r="T10" i="68"/>
  <c r="T9" i="68"/>
  <c r="T8" i="68"/>
  <c r="T7" i="68"/>
  <c r="T6" i="68"/>
  <c r="T5" i="68"/>
  <c r="T4" i="68"/>
  <c r="T10" i="67"/>
  <c r="T14" i="67"/>
  <c r="T13" i="67"/>
  <c r="T12" i="67"/>
  <c r="T11" i="67"/>
  <c r="T9" i="67"/>
  <c r="T8" i="67"/>
  <c r="T7" i="67"/>
  <c r="T6" i="67"/>
  <c r="T5" i="67"/>
  <c r="T4" i="67"/>
  <c r="L13" i="36"/>
  <c r="L12" i="36"/>
  <c r="L14" i="36" l="1"/>
  <c r="L11" i="36"/>
  <c r="L10" i="36" l="1"/>
  <c r="L9" i="36"/>
  <c r="L8" i="36"/>
  <c r="L7" i="36"/>
  <c r="L6" i="36"/>
  <c r="L5" i="36"/>
  <c r="L4" i="36"/>
</calcChain>
</file>

<file path=xl/sharedStrings.xml><?xml version="1.0" encoding="utf-8"?>
<sst xmlns="http://schemas.openxmlformats.org/spreadsheetml/2006/main" count="636" uniqueCount="84">
  <si>
    <t>Short Heath Golf Society</t>
  </si>
  <si>
    <t>Name</t>
  </si>
  <si>
    <t>Actual Handicap</t>
  </si>
  <si>
    <t>Total Points</t>
  </si>
  <si>
    <t>Position</t>
  </si>
  <si>
    <t>Order of Merit Points</t>
  </si>
  <si>
    <t>Rob Willan</t>
  </si>
  <si>
    <t>Neil Williams</t>
  </si>
  <si>
    <t>Andy Whitmore</t>
  </si>
  <si>
    <t>Nick Gomery</t>
  </si>
  <si>
    <t>Peter Whitcroft</t>
  </si>
  <si>
    <t>Total Merit Points</t>
  </si>
  <si>
    <t>Chris Burton</t>
  </si>
  <si>
    <t>First Place</t>
  </si>
  <si>
    <t>Second Place</t>
  </si>
  <si>
    <t>Third Place</t>
  </si>
  <si>
    <t>Andy Cockayne</t>
  </si>
  <si>
    <t>Rich Wenlock</t>
  </si>
  <si>
    <t>Revised handicap for next event</t>
  </si>
  <si>
    <t>Non-Members</t>
  </si>
  <si>
    <t>1st place # 3 shot deduction of handicap</t>
  </si>
  <si>
    <t>2nd place # 2 shot deduction of handicap</t>
  </si>
  <si>
    <t>3rd place # 1 shot deduction of handicap</t>
  </si>
  <si>
    <t>0 to 15 points # 2 shot addidition to handicap</t>
  </si>
  <si>
    <t>16 to 20 points # 1 shot addidition to handicap</t>
  </si>
  <si>
    <t>21 to 25 points # 0.5 shot addidition to handicap</t>
  </si>
  <si>
    <t>W.Mids</t>
  </si>
  <si>
    <t>Chest</t>
  </si>
  <si>
    <t>Chris Carrol</t>
  </si>
  <si>
    <t>Chris Roberts</t>
  </si>
  <si>
    <t>Gordon Gomery</t>
  </si>
  <si>
    <t>Steve Muddiman</t>
  </si>
  <si>
    <t>John J</t>
  </si>
  <si>
    <t>Darren (Craige)</t>
  </si>
  <si>
    <t>Ombers</t>
  </si>
  <si>
    <t>Michael Gomery</t>
  </si>
  <si>
    <t>Simon Halls</t>
  </si>
  <si>
    <t>Manor</t>
  </si>
  <si>
    <t>Liam Taylor</t>
  </si>
  <si>
    <t>Mile End</t>
  </si>
  <si>
    <t>20/0523</t>
  </si>
  <si>
    <t>Craige Smith</t>
  </si>
  <si>
    <t>Dean Plownan</t>
  </si>
  <si>
    <t>Wergs</t>
  </si>
  <si>
    <t>Stefan</t>
  </si>
  <si>
    <t>Mich</t>
  </si>
  <si>
    <t>Richard (Amada)</t>
  </si>
  <si>
    <t>Perton</t>
  </si>
  <si>
    <r>
      <rPr>
        <sz val="16"/>
        <color theme="1"/>
        <rFont val="Andalus"/>
        <family val="1"/>
      </rPr>
      <t>Order of M</t>
    </r>
    <r>
      <rPr>
        <sz val="16"/>
        <color theme="1"/>
        <rFont val="Calibri"/>
        <family val="2"/>
        <scheme val="minor"/>
      </rPr>
      <t>erit 2024</t>
    </r>
  </si>
  <si>
    <t>Actual Handicaps 2024</t>
  </si>
  <si>
    <t>Craig Riordan</t>
  </si>
  <si>
    <t>Tonka</t>
  </si>
  <si>
    <t>Rob Ratcliffe</t>
  </si>
  <si>
    <t>L.Lakes</t>
  </si>
  <si>
    <t>Score</t>
  </si>
  <si>
    <t>Date</t>
  </si>
  <si>
    <t>Course</t>
  </si>
  <si>
    <t>H.Cap</t>
  </si>
  <si>
    <t>Shrop</t>
  </si>
  <si>
    <t>Andy Evans</t>
  </si>
  <si>
    <t>Gary Bull</t>
  </si>
  <si>
    <t>Bromsgrove 15/03/2025</t>
  </si>
  <si>
    <t>Arscott Golf Club 05/04/2025</t>
  </si>
  <si>
    <t>Bewdley Pines Golf club 17/05/2025</t>
  </si>
  <si>
    <t>Abbey Hotel Golf Club 142/06/2025</t>
  </si>
  <si>
    <t>Hagley Golf Club 02/08/2025</t>
  </si>
  <si>
    <t>The Wergs Golf Club 20/09/2025</t>
  </si>
  <si>
    <t>Shrewsbury Golf Club 18/10/2025</t>
  </si>
  <si>
    <t>Upper Sapey Golf Club 15/11/2025</t>
  </si>
  <si>
    <t>Chesterton Golf Club 29/12/2025</t>
  </si>
  <si>
    <t>Bromsgrove Golf Club 15/03/2025</t>
  </si>
  <si>
    <t>Cleobury Mortimer GC 17/07/2025</t>
  </si>
  <si>
    <t>Henry Hartshore</t>
  </si>
  <si>
    <t>Broms</t>
  </si>
  <si>
    <t>N H.Cap</t>
  </si>
  <si>
    <r>
      <rPr>
        <sz val="16"/>
        <color theme="1"/>
        <rFont val="Andalus"/>
        <family val="1"/>
      </rPr>
      <t>Order of M</t>
    </r>
    <r>
      <rPr>
        <sz val="16"/>
        <color theme="1"/>
        <rFont val="Calibri"/>
        <family val="2"/>
        <scheme val="minor"/>
      </rPr>
      <t>erit 2025</t>
    </r>
  </si>
  <si>
    <t>Bewdley PinesGolf Club 17/05/2025</t>
  </si>
  <si>
    <t>Abbey Hotel 14/06/2025</t>
  </si>
  <si>
    <t>Bewdley</t>
  </si>
  <si>
    <t>Cleobury GC 17/07/2025</t>
  </si>
  <si>
    <t>Abbey Hotel Golf Club 14/06/2025</t>
  </si>
  <si>
    <t>Cleobury Mortimer Golf Club 17/07/2025</t>
  </si>
  <si>
    <t>Hagley GC 02/08/2025</t>
  </si>
  <si>
    <t>Andy Whitmore/Michael Gomery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</si>
</sst>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;@"/>
    <numFmt numFmtId="166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ndalus"/>
      <family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1"/>
      <scheme val="minor"/>
    </font>
    <font>
      <sz val="11"/>
      <color theme="1"/>
      <name val="Andalus"/>
    </font>
    <font>
      <sz val="11"/>
      <name val="Andalus"/>
      <family val="1"/>
    </font>
    <font>
      <sz val="11"/>
      <name val="Calibri"/>
      <family val="2"/>
      <scheme val="minor"/>
    </font>
    <font>
      <b/>
      <sz val="11"/>
      <color theme="1"/>
      <name val="Andalus"/>
    </font>
    <font>
      <b/>
      <sz val="11"/>
      <name val="Andalus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vertical="center" textRotation="90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0" fillId="0" borderId="16" xfId="0" applyBorder="1"/>
    <xf numFmtId="0" fontId="1" fillId="0" borderId="0" xfId="0" applyFont="1" applyAlignment="1">
      <alignment horizontal="center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4" borderId="24" xfId="0" applyFont="1" applyFill="1" applyBorder="1"/>
    <xf numFmtId="0" fontId="6" fillId="5" borderId="10" xfId="0" applyFont="1" applyFill="1" applyBorder="1"/>
    <xf numFmtId="0" fontId="6" fillId="6" borderId="27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1" fontId="6" fillId="7" borderId="30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1" fontId="6" fillId="7" borderId="3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164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164" fontId="6" fillId="8" borderId="1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6" fontId="6" fillId="8" borderId="9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/>
    </xf>
    <xf numFmtId="0" fontId="6" fillId="8" borderId="9" xfId="0" applyFont="1" applyFill="1" applyBorder="1" applyAlignment="1">
      <alignment vertical="center" wrapText="1"/>
    </xf>
    <xf numFmtId="0" fontId="8" fillId="0" borderId="0" xfId="0" applyFont="1"/>
    <xf numFmtId="0" fontId="0" fillId="8" borderId="10" xfId="0" applyFill="1" applyBorder="1"/>
    <xf numFmtId="164" fontId="0" fillId="8" borderId="9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9" xfId="0" applyFill="1" applyBorder="1"/>
    <xf numFmtId="164" fontId="0" fillId="8" borderId="11" xfId="0" applyNumberFormat="1" applyFill="1" applyBorder="1" applyAlignment="1">
      <alignment horizontal="center"/>
    </xf>
    <xf numFmtId="166" fontId="0" fillId="8" borderId="9" xfId="0" applyNumberFormat="1" applyFill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/>
    </xf>
    <xf numFmtId="164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64" fontId="6" fillId="0" borderId="20" xfId="0" applyNumberFormat="1" applyFont="1" applyBorder="1" applyAlignment="1">
      <alignment horizontal="left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164" fontId="6" fillId="0" borderId="3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 wrapText="1"/>
    </xf>
    <xf numFmtId="164" fontId="0" fillId="8" borderId="15" xfId="0" applyNumberForma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166" fontId="0" fillId="8" borderId="15" xfId="0" applyNumberFormat="1" applyFill="1" applyBorder="1" applyAlignment="1">
      <alignment horizontal="center"/>
    </xf>
    <xf numFmtId="0" fontId="0" fillId="8" borderId="15" xfId="0" applyFill="1" applyBorder="1"/>
    <xf numFmtId="164" fontId="0" fillId="8" borderId="40" xfId="0" applyNumberFormat="1" applyFill="1" applyBorder="1" applyAlignment="1">
      <alignment horizontal="center"/>
    </xf>
    <xf numFmtId="0" fontId="6" fillId="8" borderId="17" xfId="0" applyFont="1" applyFill="1" applyBorder="1" applyAlignment="1">
      <alignment horizontal="left" vertical="center"/>
    </xf>
    <xf numFmtId="0" fontId="0" fillId="8" borderId="17" xfId="0" applyFill="1" applyBorder="1"/>
    <xf numFmtId="166" fontId="6" fillId="8" borderId="15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0" fontId="10" fillId="0" borderId="39" xfId="0" applyFont="1" applyBorder="1" applyAlignment="1">
      <alignment horizontal="center" vertical="center" wrapText="1"/>
    </xf>
    <xf numFmtId="0" fontId="7" fillId="6" borderId="23" xfId="0" applyFont="1" applyFill="1" applyBorder="1" applyAlignment="1">
      <alignment vertical="center"/>
    </xf>
    <xf numFmtId="164" fontId="7" fillId="6" borderId="9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vertical="center"/>
    </xf>
    <xf numFmtId="164" fontId="7" fillId="5" borderId="9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8" borderId="14" xfId="0" applyFill="1" applyBorder="1"/>
    <xf numFmtId="0" fontId="1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3" borderId="27" xfId="0" applyFill="1" applyBorder="1"/>
    <xf numFmtId="0" fontId="0" fillId="3" borderId="12" xfId="0" applyFill="1" applyBorder="1"/>
    <xf numFmtId="0" fontId="0" fillId="3" borderId="13" xfId="0" applyFill="1" applyBorder="1"/>
    <xf numFmtId="0" fontId="6" fillId="6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textRotation="90" wrapText="1"/>
    </xf>
    <xf numFmtId="0" fontId="11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center"/>
    </xf>
    <xf numFmtId="1" fontId="6" fillId="4" borderId="9" xfId="0" applyNumberFormat="1" applyFont="1" applyFill="1" applyBorder="1" applyAlignment="1">
      <alignment horizontal="center" vertical="center" wrapText="1"/>
    </xf>
    <xf numFmtId="1" fontId="1" fillId="4" borderId="9" xfId="0" applyNumberFormat="1" applyFont="1" applyFill="1" applyBorder="1" applyAlignment="1">
      <alignment horizontal="center" vertical="center" wrapText="1"/>
    </xf>
    <xf numFmtId="1" fontId="0" fillId="4" borderId="9" xfId="0" applyNumberForma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/>
    </xf>
    <xf numFmtId="0" fontId="7" fillId="6" borderId="35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7" fillId="4" borderId="23" xfId="0" applyFont="1" applyFill="1" applyBorder="1" applyAlignment="1">
      <alignment vertical="center"/>
    </xf>
    <xf numFmtId="164" fontId="7" fillId="4" borderId="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vertical="center"/>
    </xf>
    <xf numFmtId="164" fontId="6" fillId="5" borderId="9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23" xfId="0" applyFont="1" applyFill="1" applyBorder="1" applyAlignment="1">
      <alignment vertical="center"/>
    </xf>
    <xf numFmtId="164" fontId="6" fillId="6" borderId="9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vertical="center"/>
    </xf>
    <xf numFmtId="164" fontId="6" fillId="5" borderId="21" xfId="0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1" fontId="6" fillId="7" borderId="41" xfId="0" applyNumberFormat="1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textRotation="90" wrapText="1"/>
    </xf>
    <xf numFmtId="0" fontId="6" fillId="5" borderId="35" xfId="0" applyFont="1" applyFill="1" applyBorder="1" applyAlignment="1">
      <alignment vertical="center"/>
    </xf>
    <xf numFmtId="164" fontId="6" fillId="5" borderId="12" xfId="0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4" fontId="0" fillId="9" borderId="11" xfId="0" applyNumberFormat="1" applyFill="1" applyBorder="1" applyAlignment="1">
      <alignment horizontal="center"/>
    </xf>
    <xf numFmtId="0" fontId="6" fillId="6" borderId="36" xfId="0" applyFont="1" applyFill="1" applyBorder="1" applyAlignment="1">
      <alignment vertical="center"/>
    </xf>
    <xf numFmtId="164" fontId="6" fillId="6" borderId="21" xfId="0" applyNumberFormat="1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1" fontId="6" fillId="5" borderId="9" xfId="0" applyNumberFormat="1" applyFont="1" applyFill="1" applyBorder="1" applyAlignment="1">
      <alignment horizontal="center" vertical="center" wrapText="1"/>
    </xf>
    <xf numFmtId="1" fontId="1" fillId="5" borderId="9" xfId="0" applyNumberFormat="1" applyFont="1" applyFill="1" applyBorder="1" applyAlignment="1">
      <alignment horizontal="center" vertical="center" wrapText="1"/>
    </xf>
    <xf numFmtId="1" fontId="0" fillId="5" borderId="9" xfId="0" applyNumberForma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581F1E"/>
      <color rgb="FF372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FA64-02F1-48C0-B1AB-E5198733DE35}">
  <sheetPr>
    <tabColor rgb="FFC00000"/>
    <pageSetUpPr fitToPage="1"/>
  </sheetPr>
  <dimension ref="A1:AI50"/>
  <sheetViews>
    <sheetView zoomScale="60" zoomScaleNormal="60" workbookViewId="0">
      <selection activeCell="P36" sqref="P36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07" t="s">
        <v>0</v>
      </c>
      <c r="B1" s="208"/>
      <c r="C1" s="208"/>
      <c r="D1" s="208"/>
      <c r="E1" s="208"/>
      <c r="F1" s="209"/>
      <c r="G1" s="7"/>
      <c r="I1" s="210" t="s">
        <v>0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W1" s="213" t="s">
        <v>0</v>
      </c>
      <c r="X1" s="214"/>
      <c r="Y1" s="214"/>
      <c r="Z1" s="214"/>
      <c r="AA1" s="214"/>
      <c r="AB1" s="214"/>
      <c r="AC1" s="214"/>
      <c r="AD1" s="214"/>
      <c r="AE1" s="214"/>
      <c r="AF1" s="214"/>
      <c r="AG1" s="215"/>
      <c r="AH1" s="3"/>
    </row>
    <row r="2" spans="1:35" ht="33.75" customHeight="1">
      <c r="A2" s="216" t="s">
        <v>70</v>
      </c>
      <c r="B2" s="217"/>
      <c r="C2" s="217"/>
      <c r="D2" s="217"/>
      <c r="E2" s="217"/>
      <c r="F2" s="218"/>
      <c r="G2" s="7"/>
      <c r="I2" s="219" t="s">
        <v>48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W2" s="222" t="s">
        <v>49</v>
      </c>
      <c r="X2" s="223"/>
      <c r="Y2" s="223"/>
      <c r="Z2" s="223"/>
      <c r="AA2" s="223"/>
      <c r="AB2" s="223"/>
      <c r="AC2" s="223"/>
      <c r="AD2" s="223"/>
      <c r="AE2" s="223"/>
      <c r="AF2" s="223"/>
      <c r="AG2" s="224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61</v>
      </c>
      <c r="K3" s="15" t="s">
        <v>62</v>
      </c>
      <c r="L3" s="15" t="s">
        <v>63</v>
      </c>
      <c r="M3" s="15" t="s">
        <v>64</v>
      </c>
      <c r="N3" s="15" t="s">
        <v>71</v>
      </c>
      <c r="O3" s="15" t="s">
        <v>65</v>
      </c>
      <c r="P3" s="15" t="s">
        <v>66</v>
      </c>
      <c r="Q3" s="15" t="s">
        <v>67</v>
      </c>
      <c r="R3" s="15" t="s">
        <v>68</v>
      </c>
      <c r="S3" s="65" t="s">
        <v>69</v>
      </c>
      <c r="T3" s="64" t="s">
        <v>11</v>
      </c>
      <c r="U3" s="11"/>
      <c r="V3" s="11"/>
      <c r="W3" s="16" t="s">
        <v>1</v>
      </c>
      <c r="X3" s="15" t="s">
        <v>61</v>
      </c>
      <c r="Y3" s="15" t="s">
        <v>62</v>
      </c>
      <c r="Z3" s="15" t="s">
        <v>63</v>
      </c>
      <c r="AA3" s="15" t="s">
        <v>64</v>
      </c>
      <c r="AB3" s="15" t="s">
        <v>71</v>
      </c>
      <c r="AC3" s="15" t="s">
        <v>65</v>
      </c>
      <c r="AD3" s="15" t="s">
        <v>66</v>
      </c>
      <c r="AE3" s="15" t="s">
        <v>67</v>
      </c>
      <c r="AF3" s="15" t="s">
        <v>68</v>
      </c>
      <c r="AG3" s="139" t="s">
        <v>69</v>
      </c>
      <c r="AH3" s="1"/>
      <c r="AI3" s="15" t="s">
        <v>62</v>
      </c>
    </row>
    <row r="4" spans="1:35" ht="15.75" thickBot="1">
      <c r="A4" s="28" t="s">
        <v>6</v>
      </c>
      <c r="B4" s="17">
        <v>14</v>
      </c>
      <c r="C4" s="111"/>
      <c r="D4" s="27"/>
      <c r="E4" s="27"/>
      <c r="F4" s="17">
        <v>14</v>
      </c>
      <c r="I4" s="20" t="s">
        <v>6</v>
      </c>
      <c r="J4" s="27"/>
      <c r="K4" s="8"/>
      <c r="L4" s="8"/>
      <c r="M4" s="8"/>
      <c r="N4" s="8"/>
      <c r="O4" s="9"/>
      <c r="P4" s="9"/>
      <c r="Q4" s="9"/>
      <c r="R4" s="9"/>
      <c r="S4" s="27"/>
      <c r="T4" s="114">
        <f>SUM(J4:S4)</f>
        <v>0</v>
      </c>
      <c r="W4" s="20" t="s">
        <v>6</v>
      </c>
      <c r="X4" s="17">
        <v>14</v>
      </c>
      <c r="Y4" s="17">
        <v>14</v>
      </c>
      <c r="Z4" s="21"/>
      <c r="AA4" s="17"/>
      <c r="AB4" s="17"/>
      <c r="AC4" s="17"/>
      <c r="AD4" s="17"/>
      <c r="AE4" s="17"/>
      <c r="AF4" s="17"/>
      <c r="AG4" s="18"/>
      <c r="AH4" s="2"/>
      <c r="AI4" s="61">
        <v>14</v>
      </c>
    </row>
    <row r="5" spans="1:35" ht="15.75" thickBot="1">
      <c r="A5" s="28" t="s">
        <v>9</v>
      </c>
      <c r="B5" s="17">
        <v>19.100000000000001</v>
      </c>
      <c r="C5" s="111">
        <v>23</v>
      </c>
      <c r="D5" s="27">
        <v>6</v>
      </c>
      <c r="E5" s="27">
        <v>4</v>
      </c>
      <c r="F5" s="17">
        <v>19.600000000000001</v>
      </c>
      <c r="I5" s="20" t="s">
        <v>9</v>
      </c>
      <c r="J5" s="27">
        <v>4</v>
      </c>
      <c r="K5" s="8"/>
      <c r="L5" s="8"/>
      <c r="M5" s="8"/>
      <c r="N5" s="8"/>
      <c r="O5" s="9"/>
      <c r="P5" s="9"/>
      <c r="Q5" s="9"/>
      <c r="R5" s="9"/>
      <c r="S5" s="27"/>
      <c r="T5" s="114">
        <f t="shared" ref="T5:T14" si="0">SUM(J5:S5)</f>
        <v>4</v>
      </c>
      <c r="W5" s="20" t="s">
        <v>9</v>
      </c>
      <c r="X5" s="17">
        <v>19.100000000000001</v>
      </c>
      <c r="Y5" s="17">
        <v>19.600000000000001</v>
      </c>
      <c r="Z5" s="21"/>
      <c r="AA5" s="17"/>
      <c r="AB5" s="17"/>
      <c r="AC5" s="17"/>
      <c r="AD5" s="17"/>
      <c r="AE5" s="17"/>
      <c r="AF5" s="17"/>
      <c r="AG5" s="18"/>
      <c r="AH5" s="2"/>
      <c r="AI5" s="61">
        <v>19.600000000000001</v>
      </c>
    </row>
    <row r="6" spans="1:35" ht="15.75" thickBot="1">
      <c r="A6" s="117" t="s">
        <v>12</v>
      </c>
      <c r="B6" s="118">
        <v>30.5</v>
      </c>
      <c r="C6" s="119">
        <v>26</v>
      </c>
      <c r="D6" s="120">
        <v>3</v>
      </c>
      <c r="E6" s="120">
        <v>7</v>
      </c>
      <c r="F6" s="118">
        <v>29.5</v>
      </c>
      <c r="I6" s="138" t="s">
        <v>12</v>
      </c>
      <c r="J6" s="120">
        <v>7</v>
      </c>
      <c r="K6" s="133"/>
      <c r="L6" s="133"/>
      <c r="M6" s="133"/>
      <c r="N6" s="133"/>
      <c r="O6" s="134"/>
      <c r="P6" s="134"/>
      <c r="Q6" s="134"/>
      <c r="R6" s="134"/>
      <c r="S6" s="120"/>
      <c r="T6" s="121">
        <f t="shared" si="0"/>
        <v>7</v>
      </c>
      <c r="W6" s="20" t="s">
        <v>12</v>
      </c>
      <c r="X6" s="22">
        <v>30.5</v>
      </c>
      <c r="Y6" s="22">
        <v>29.5</v>
      </c>
      <c r="Z6" s="81"/>
      <c r="AA6" s="17"/>
      <c r="AB6" s="17"/>
      <c r="AC6" s="17"/>
      <c r="AD6" s="17"/>
      <c r="AE6" s="17"/>
      <c r="AF6" s="17"/>
      <c r="AG6" s="18"/>
      <c r="AH6" s="2"/>
      <c r="AI6" s="61">
        <v>29.5</v>
      </c>
    </row>
    <row r="7" spans="1:35" ht="15.75" thickBot="1">
      <c r="A7" s="128" t="s">
        <v>7</v>
      </c>
      <c r="B7" s="129">
        <v>0</v>
      </c>
      <c r="C7" s="130">
        <v>30</v>
      </c>
      <c r="D7" s="131">
        <v>2</v>
      </c>
      <c r="E7" s="131">
        <v>8</v>
      </c>
      <c r="F7" s="129">
        <v>0</v>
      </c>
      <c r="I7" s="142" t="s">
        <v>7</v>
      </c>
      <c r="J7" s="131">
        <v>8</v>
      </c>
      <c r="K7" s="140"/>
      <c r="L7" s="140"/>
      <c r="M7" s="140"/>
      <c r="N7" s="140"/>
      <c r="O7" s="141"/>
      <c r="P7" s="141"/>
      <c r="Q7" s="141"/>
      <c r="R7" s="141"/>
      <c r="S7" s="131"/>
      <c r="T7" s="122">
        <f t="shared" si="0"/>
        <v>8</v>
      </c>
      <c r="W7" s="20" t="s">
        <v>7</v>
      </c>
      <c r="X7" s="22">
        <v>0</v>
      </c>
      <c r="Y7" s="22">
        <v>0</v>
      </c>
      <c r="Z7" s="81"/>
      <c r="AA7" s="22"/>
      <c r="AB7" s="22"/>
      <c r="AC7" s="22"/>
      <c r="AD7" s="22"/>
      <c r="AE7" s="22"/>
      <c r="AF7" s="22"/>
      <c r="AG7" s="19"/>
      <c r="AH7" s="2"/>
      <c r="AI7" s="61">
        <v>0</v>
      </c>
    </row>
    <row r="8" spans="1:35" ht="15.75" thickBot="1">
      <c r="A8" s="28" t="s">
        <v>8</v>
      </c>
      <c r="B8" s="17">
        <v>16.2</v>
      </c>
      <c r="C8" s="111">
        <v>24</v>
      </c>
      <c r="D8" s="27">
        <v>4</v>
      </c>
      <c r="E8" s="27">
        <v>6</v>
      </c>
      <c r="F8" s="17">
        <v>16.7</v>
      </c>
      <c r="I8" s="20" t="s">
        <v>8</v>
      </c>
      <c r="J8" s="27">
        <v>6</v>
      </c>
      <c r="K8" s="8"/>
      <c r="L8" s="8"/>
      <c r="M8" s="8"/>
      <c r="N8" s="8"/>
      <c r="O8" s="9"/>
      <c r="P8" s="9"/>
      <c r="Q8" s="9"/>
      <c r="R8" s="9"/>
      <c r="S8" s="27"/>
      <c r="T8" s="114">
        <f t="shared" si="0"/>
        <v>6</v>
      </c>
      <c r="W8" s="20" t="s">
        <v>8</v>
      </c>
      <c r="X8" s="17">
        <v>16.2</v>
      </c>
      <c r="Y8" s="17">
        <v>16.7</v>
      </c>
      <c r="Z8" s="21"/>
      <c r="AA8" s="17"/>
      <c r="AB8" s="17"/>
      <c r="AC8" s="17"/>
      <c r="AD8" s="17"/>
      <c r="AE8" s="17"/>
      <c r="AF8" s="17"/>
      <c r="AG8" s="18"/>
      <c r="AH8" s="2"/>
      <c r="AI8" s="61">
        <v>16.7</v>
      </c>
    </row>
    <row r="9" spans="1:35" ht="15.75" thickBot="1">
      <c r="A9" s="28" t="s">
        <v>29</v>
      </c>
      <c r="B9" s="17">
        <v>12</v>
      </c>
      <c r="C9" s="111">
        <v>17</v>
      </c>
      <c r="D9" s="27">
        <v>8</v>
      </c>
      <c r="E9" s="27">
        <v>2</v>
      </c>
      <c r="F9" s="17">
        <v>13</v>
      </c>
      <c r="I9" s="28" t="s">
        <v>29</v>
      </c>
      <c r="J9" s="27">
        <v>2</v>
      </c>
      <c r="K9" s="8"/>
      <c r="L9" s="8"/>
      <c r="M9" s="8"/>
      <c r="N9" s="8"/>
      <c r="O9" s="9"/>
      <c r="P9" s="9"/>
      <c r="Q9" s="9"/>
      <c r="R9" s="9"/>
      <c r="S9" s="27"/>
      <c r="T9" s="114">
        <f t="shared" si="0"/>
        <v>2</v>
      </c>
      <c r="W9" s="20" t="s">
        <v>29</v>
      </c>
      <c r="X9" s="17">
        <v>12</v>
      </c>
      <c r="Y9" s="17">
        <v>13</v>
      </c>
      <c r="Z9" s="21"/>
      <c r="AA9" s="17"/>
      <c r="AB9" s="17"/>
      <c r="AC9" s="17"/>
      <c r="AD9" s="17"/>
      <c r="AE9" s="17"/>
      <c r="AF9" s="17"/>
      <c r="AG9" s="18"/>
      <c r="AH9" s="2"/>
      <c r="AI9" s="61">
        <v>13</v>
      </c>
    </row>
    <row r="10" spans="1:35" ht="15.75" thickBot="1">
      <c r="A10" s="85" t="s">
        <v>35</v>
      </c>
      <c r="B10" s="86">
        <v>21</v>
      </c>
      <c r="C10" s="112">
        <v>23</v>
      </c>
      <c r="D10" s="87">
        <v>5</v>
      </c>
      <c r="E10" s="87">
        <v>5</v>
      </c>
      <c r="F10" s="86">
        <v>21.5</v>
      </c>
      <c r="I10" s="115" t="s">
        <v>35</v>
      </c>
      <c r="J10" s="87">
        <v>5</v>
      </c>
      <c r="K10" s="89"/>
      <c r="L10" s="89"/>
      <c r="M10" s="89"/>
      <c r="N10" s="89"/>
      <c r="O10" s="90"/>
      <c r="P10" s="90"/>
      <c r="Q10" s="90"/>
      <c r="R10" s="90"/>
      <c r="S10" s="87"/>
      <c r="T10" s="114">
        <f t="shared" si="0"/>
        <v>5</v>
      </c>
      <c r="W10" s="91" t="s">
        <v>35</v>
      </c>
      <c r="X10" s="86">
        <v>21</v>
      </c>
      <c r="Y10" s="86">
        <v>21.5</v>
      </c>
      <c r="Z10" s="92"/>
      <c r="AA10" s="86"/>
      <c r="AB10" s="86"/>
      <c r="AC10" s="86"/>
      <c r="AD10" s="86"/>
      <c r="AE10" s="86"/>
      <c r="AF10" s="86"/>
      <c r="AG10" s="88"/>
      <c r="AH10" s="2"/>
      <c r="AI10" s="61">
        <v>21.5</v>
      </c>
    </row>
    <row r="11" spans="1:35" ht="15.75" thickBot="1">
      <c r="A11" s="85" t="s">
        <v>36</v>
      </c>
      <c r="B11" s="86">
        <v>2.5</v>
      </c>
      <c r="C11" s="112">
        <v>13</v>
      </c>
      <c r="D11" s="87">
        <v>9</v>
      </c>
      <c r="E11" s="87">
        <v>1</v>
      </c>
      <c r="F11" s="86">
        <v>4.5</v>
      </c>
      <c r="I11" s="85" t="s">
        <v>36</v>
      </c>
      <c r="J11" s="87">
        <v>1</v>
      </c>
      <c r="K11" s="89"/>
      <c r="L11" s="89"/>
      <c r="M11" s="89"/>
      <c r="N11" s="89"/>
      <c r="O11" s="90"/>
      <c r="P11" s="90"/>
      <c r="Q11" s="90"/>
      <c r="R11" s="90"/>
      <c r="S11" s="87"/>
      <c r="T11" s="114">
        <f t="shared" si="0"/>
        <v>1</v>
      </c>
      <c r="W11" s="85" t="s">
        <v>36</v>
      </c>
      <c r="X11" s="86">
        <v>2.5</v>
      </c>
      <c r="Y11" s="86">
        <v>4.5</v>
      </c>
      <c r="Z11" s="92"/>
      <c r="AA11" s="86"/>
      <c r="AB11" s="86"/>
      <c r="AC11" s="86"/>
      <c r="AD11" s="86"/>
      <c r="AE11" s="86"/>
      <c r="AF11" s="86"/>
      <c r="AG11" s="88"/>
      <c r="AH11" s="2"/>
      <c r="AI11" s="61">
        <v>4.5</v>
      </c>
    </row>
    <row r="12" spans="1:35" ht="15.75" thickBot="1">
      <c r="A12" s="124" t="s">
        <v>72</v>
      </c>
      <c r="B12" s="125">
        <v>22</v>
      </c>
      <c r="C12" s="126">
        <v>37</v>
      </c>
      <c r="D12" s="127">
        <v>1</v>
      </c>
      <c r="E12" s="127">
        <v>10</v>
      </c>
      <c r="F12" s="125">
        <v>19</v>
      </c>
      <c r="I12" s="124" t="s">
        <v>72</v>
      </c>
      <c r="J12" s="143">
        <v>10</v>
      </c>
      <c r="K12" s="144"/>
      <c r="L12" s="144"/>
      <c r="M12" s="144"/>
      <c r="N12" s="144"/>
      <c r="O12" s="145"/>
      <c r="P12" s="145"/>
      <c r="Q12" s="145"/>
      <c r="R12" s="145"/>
      <c r="S12" s="143"/>
      <c r="T12" s="146">
        <f t="shared" si="0"/>
        <v>10</v>
      </c>
      <c r="W12" s="28" t="s">
        <v>72</v>
      </c>
      <c r="X12" s="17">
        <v>22</v>
      </c>
      <c r="Y12" s="17">
        <v>19</v>
      </c>
      <c r="Z12" s="21"/>
      <c r="AA12" s="17"/>
      <c r="AB12" s="17"/>
      <c r="AC12" s="17"/>
      <c r="AD12" s="17"/>
      <c r="AE12" s="17"/>
      <c r="AF12" s="17"/>
      <c r="AG12" s="18"/>
      <c r="AH12" s="2"/>
      <c r="AI12" s="61">
        <v>19</v>
      </c>
    </row>
    <row r="13" spans="1:35" ht="15.75" thickBot="1">
      <c r="A13" s="93" t="s">
        <v>41</v>
      </c>
      <c r="B13" s="94">
        <v>26</v>
      </c>
      <c r="C13" s="113"/>
      <c r="D13" s="95"/>
      <c r="E13" s="95"/>
      <c r="F13" s="94">
        <v>26</v>
      </c>
      <c r="I13" s="93" t="s">
        <v>41</v>
      </c>
      <c r="J13" s="95"/>
      <c r="K13" s="97"/>
      <c r="L13" s="97"/>
      <c r="M13" s="97"/>
      <c r="N13" s="97"/>
      <c r="O13" s="98"/>
      <c r="P13" s="98"/>
      <c r="Q13" s="98"/>
      <c r="R13" s="98"/>
      <c r="S13" s="95"/>
      <c r="T13" s="116">
        <f t="shared" si="0"/>
        <v>0</v>
      </c>
      <c r="W13" s="93" t="s">
        <v>41</v>
      </c>
      <c r="X13" s="94">
        <v>26</v>
      </c>
      <c r="Y13" s="94">
        <v>26</v>
      </c>
      <c r="Z13" s="99"/>
      <c r="AA13" s="94"/>
      <c r="AB13" s="94"/>
      <c r="AC13" s="94"/>
      <c r="AD13" s="94"/>
      <c r="AE13" s="94"/>
      <c r="AF13" s="94"/>
      <c r="AG13" s="96"/>
      <c r="AH13" s="2"/>
      <c r="AI13" s="61">
        <v>26</v>
      </c>
    </row>
    <row r="14" spans="1:35" ht="15.75" thickBot="1">
      <c r="A14" s="82" t="s">
        <v>50</v>
      </c>
      <c r="B14" s="70">
        <v>14.5</v>
      </c>
      <c r="C14" s="147">
        <v>18</v>
      </c>
      <c r="D14" s="148">
        <v>7</v>
      </c>
      <c r="E14" s="148">
        <v>3</v>
      </c>
      <c r="F14" s="70">
        <v>15.5</v>
      </c>
      <c r="I14" s="82" t="s">
        <v>50</v>
      </c>
      <c r="J14" s="148">
        <v>3</v>
      </c>
      <c r="K14" s="149"/>
      <c r="L14" s="149"/>
      <c r="M14" s="149"/>
      <c r="N14" s="149"/>
      <c r="O14" s="150"/>
      <c r="P14" s="150"/>
      <c r="Q14" s="150"/>
      <c r="R14" s="150"/>
      <c r="S14" s="148"/>
      <c r="T14" s="151">
        <f t="shared" si="0"/>
        <v>3</v>
      </c>
      <c r="W14" s="82" t="s">
        <v>50</v>
      </c>
      <c r="X14" s="70">
        <v>14.5</v>
      </c>
      <c r="Y14" s="70">
        <v>15.5</v>
      </c>
      <c r="Z14" s="84"/>
      <c r="AA14" s="70"/>
      <c r="AB14" s="70"/>
      <c r="AC14" s="70"/>
      <c r="AD14" s="70"/>
      <c r="AE14" s="70"/>
      <c r="AF14" s="70"/>
      <c r="AG14" s="83"/>
      <c r="AH14" s="2"/>
      <c r="AI14" s="63">
        <v>15.5</v>
      </c>
    </row>
    <row r="15" spans="1:35">
      <c r="A15" s="48"/>
      <c r="B15" s="49"/>
      <c r="C15" s="45"/>
      <c r="D15" s="45"/>
      <c r="E15" s="45"/>
      <c r="F15" s="49"/>
      <c r="I15" s="4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W15" s="48"/>
      <c r="X15" s="49"/>
      <c r="Y15" s="59"/>
      <c r="Z15" s="59"/>
      <c r="AA15" s="59"/>
      <c r="AB15" s="59"/>
      <c r="AC15" s="59"/>
      <c r="AD15" s="59"/>
      <c r="AE15" s="59"/>
      <c r="AF15" s="59"/>
      <c r="AG15" s="59"/>
      <c r="AH15" s="10"/>
    </row>
    <row r="16" spans="1:35" ht="14.25" customHeight="1" thickBot="1">
      <c r="AC16" s="74"/>
      <c r="AD16" s="74"/>
      <c r="AE16" s="74"/>
      <c r="AF16" s="74"/>
      <c r="AG16" s="74"/>
    </row>
    <row r="17" spans="1:28">
      <c r="A17" s="33" t="s">
        <v>20</v>
      </c>
      <c r="B17" s="34"/>
      <c r="C17" s="35"/>
      <c r="D17" s="11"/>
      <c r="E17" s="47"/>
      <c r="F17" s="49"/>
      <c r="G17" s="11"/>
      <c r="H17" s="11"/>
      <c r="I17" s="30"/>
      <c r="J17" s="225" t="s">
        <v>13</v>
      </c>
      <c r="K17" s="225"/>
      <c r="L17" s="226"/>
      <c r="M17" s="29"/>
      <c r="N17" s="29"/>
      <c r="O17" s="29"/>
      <c r="P17" s="29"/>
      <c r="W17" s="227" t="s">
        <v>19</v>
      </c>
      <c r="X17" s="228"/>
      <c r="Y17" s="228"/>
      <c r="Z17" s="228"/>
      <c r="AA17" s="228"/>
      <c r="AB17" s="229"/>
    </row>
    <row r="18" spans="1:28">
      <c r="A18" s="36" t="s">
        <v>21</v>
      </c>
      <c r="B18" s="37"/>
      <c r="C18" s="38"/>
      <c r="D18" s="11"/>
      <c r="E18" s="47"/>
      <c r="F18" s="49"/>
      <c r="G18" s="11"/>
      <c r="H18" s="11"/>
      <c r="I18" s="31"/>
      <c r="J18" s="230" t="s">
        <v>14</v>
      </c>
      <c r="K18" s="230"/>
      <c r="L18" s="231"/>
      <c r="M18" s="14"/>
      <c r="N18" s="14"/>
      <c r="O18" s="14"/>
      <c r="P18" s="14"/>
      <c r="W18" s="72" t="s">
        <v>10</v>
      </c>
      <c r="X18" s="66">
        <v>36</v>
      </c>
      <c r="Y18" s="67">
        <v>24</v>
      </c>
      <c r="Z18" s="71">
        <v>43260</v>
      </c>
      <c r="AA18" s="73" t="s">
        <v>34</v>
      </c>
      <c r="AB18" s="68">
        <v>36</v>
      </c>
    </row>
    <row r="19" spans="1:28" ht="21" customHeight="1" thickBot="1">
      <c r="A19" s="39" t="s">
        <v>22</v>
      </c>
      <c r="B19" s="40"/>
      <c r="C19" s="41"/>
      <c r="D19" s="11"/>
      <c r="E19" s="47"/>
      <c r="F19" s="49"/>
      <c r="G19" s="11"/>
      <c r="H19" s="11"/>
      <c r="I19" s="32"/>
      <c r="J19" s="232" t="s">
        <v>15</v>
      </c>
      <c r="K19" s="232"/>
      <c r="L19" s="233"/>
      <c r="M19" s="14"/>
      <c r="N19" s="14"/>
      <c r="O19" s="14"/>
      <c r="P19" s="14"/>
      <c r="W19" s="72" t="s">
        <v>17</v>
      </c>
      <c r="X19" s="66">
        <v>10</v>
      </c>
      <c r="Y19" s="67">
        <v>26</v>
      </c>
      <c r="Z19" s="71">
        <v>43400</v>
      </c>
      <c r="AA19" s="73" t="s">
        <v>26</v>
      </c>
      <c r="AB19" s="68">
        <v>10</v>
      </c>
    </row>
    <row r="20" spans="1:28" ht="2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W20" s="75" t="s">
        <v>38</v>
      </c>
      <c r="X20" s="76">
        <v>17</v>
      </c>
      <c r="Y20" s="77">
        <v>30</v>
      </c>
      <c r="Z20" s="80"/>
      <c r="AA20" s="78" t="s">
        <v>27</v>
      </c>
      <c r="AB20" s="79">
        <v>19</v>
      </c>
    </row>
    <row r="21" spans="1:28" ht="21" customHeight="1">
      <c r="A21" s="42" t="s">
        <v>23</v>
      </c>
      <c r="B21" s="43"/>
      <c r="C21" s="43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W21" s="75" t="s">
        <v>28</v>
      </c>
      <c r="X21" s="76">
        <v>17</v>
      </c>
      <c r="Y21" s="77">
        <v>32</v>
      </c>
      <c r="Z21" s="80"/>
      <c r="AA21" s="78" t="s">
        <v>27</v>
      </c>
      <c r="AB21" s="79">
        <v>19</v>
      </c>
    </row>
    <row r="22" spans="1:28" ht="21" customHeight="1">
      <c r="A22" s="234" t="s">
        <v>24</v>
      </c>
      <c r="B22" s="235"/>
      <c r="C22" s="235"/>
      <c r="D22" s="236"/>
      <c r="E22" s="11"/>
      <c r="F22" s="11"/>
      <c r="G22" s="11"/>
      <c r="H22" s="11"/>
      <c r="W22" s="75" t="s">
        <v>30</v>
      </c>
      <c r="X22" s="76">
        <v>24</v>
      </c>
      <c r="Y22" s="77">
        <v>25</v>
      </c>
      <c r="Z22" s="80"/>
      <c r="AA22" s="78" t="s">
        <v>27</v>
      </c>
      <c r="AB22" s="79">
        <v>24</v>
      </c>
    </row>
    <row r="23" spans="1:28" ht="21" customHeight="1" thickBot="1">
      <c r="A23" s="204" t="s">
        <v>25</v>
      </c>
      <c r="B23" s="205"/>
      <c r="C23" s="205"/>
      <c r="D23" s="206"/>
      <c r="E23" s="11"/>
      <c r="F23" s="11"/>
      <c r="G23" s="11"/>
      <c r="H23" s="11"/>
      <c r="W23" s="75" t="s">
        <v>31</v>
      </c>
      <c r="X23" s="76">
        <v>28</v>
      </c>
      <c r="Y23" s="77">
        <v>31</v>
      </c>
      <c r="Z23" s="80" t="s">
        <v>40</v>
      </c>
      <c r="AA23" s="78" t="s">
        <v>39</v>
      </c>
      <c r="AB23" s="79">
        <v>28</v>
      </c>
    </row>
    <row r="24" spans="1:28" ht="21" customHeight="1">
      <c r="A24" s="48"/>
      <c r="B24" s="49"/>
      <c r="C24" s="47"/>
      <c r="D24" s="55"/>
      <c r="E24" s="11"/>
      <c r="F24" s="11"/>
      <c r="G24" s="11"/>
      <c r="H24" s="11"/>
      <c r="W24" s="75" t="s">
        <v>32</v>
      </c>
      <c r="X24" s="76">
        <v>17</v>
      </c>
      <c r="Y24" s="77">
        <v>41</v>
      </c>
      <c r="Z24" s="80" t="s">
        <v>40</v>
      </c>
      <c r="AA24" s="78" t="s">
        <v>39</v>
      </c>
      <c r="AB24" s="79">
        <v>17</v>
      </c>
    </row>
    <row r="25" spans="1:28" ht="21" customHeight="1">
      <c r="A25" s="48"/>
      <c r="B25" s="49"/>
      <c r="C25" s="47"/>
      <c r="D25" s="55"/>
      <c r="E25" s="11"/>
      <c r="F25" s="11"/>
      <c r="G25" s="11"/>
      <c r="H25" s="11"/>
      <c r="W25" s="75" t="s">
        <v>16</v>
      </c>
      <c r="X25" s="76">
        <v>16</v>
      </c>
      <c r="Y25" s="77">
        <v>21</v>
      </c>
      <c r="Z25" s="71">
        <v>45010</v>
      </c>
      <c r="AA25" s="78" t="s">
        <v>37</v>
      </c>
      <c r="AB25" s="79">
        <v>21</v>
      </c>
    </row>
    <row r="26" spans="1:28" ht="21" customHeight="1">
      <c r="A26" s="48"/>
      <c r="B26" s="49"/>
      <c r="C26" s="47"/>
      <c r="D26" s="55"/>
      <c r="E26" s="11"/>
      <c r="F26" s="11"/>
      <c r="G26" s="11"/>
      <c r="H26" s="11"/>
      <c r="W26" s="75" t="s">
        <v>33</v>
      </c>
      <c r="X26" s="76">
        <v>18</v>
      </c>
      <c r="Y26" s="77">
        <v>35</v>
      </c>
      <c r="Z26" s="77"/>
      <c r="AA26" s="78" t="s">
        <v>27</v>
      </c>
      <c r="AB26" s="79">
        <v>20</v>
      </c>
    </row>
    <row r="27" spans="1:28" ht="21" customHeight="1">
      <c r="A27" s="48"/>
      <c r="B27" s="49"/>
      <c r="C27" s="47"/>
      <c r="D27" s="55"/>
      <c r="E27" s="11"/>
      <c r="F27" s="11"/>
      <c r="G27" s="11"/>
      <c r="H27" s="11"/>
      <c r="W27" s="106" t="s">
        <v>46</v>
      </c>
      <c r="X27" s="100">
        <v>28</v>
      </c>
      <c r="Y27" s="101">
        <v>33</v>
      </c>
      <c r="Z27" s="107">
        <v>45178</v>
      </c>
      <c r="AA27" s="103" t="s">
        <v>47</v>
      </c>
      <c r="AB27" s="104">
        <v>26</v>
      </c>
    </row>
    <row r="28" spans="1:28" ht="21" customHeight="1">
      <c r="A28" s="48"/>
      <c r="B28" s="49"/>
      <c r="C28" s="47"/>
      <c r="D28" s="55"/>
      <c r="E28" s="11"/>
      <c r="F28" s="11"/>
      <c r="G28" s="11"/>
      <c r="H28" s="11"/>
      <c r="W28" s="105" t="s">
        <v>42</v>
      </c>
      <c r="X28" s="100">
        <v>8</v>
      </c>
      <c r="Y28" s="101">
        <v>26</v>
      </c>
      <c r="Z28" s="102">
        <v>45101</v>
      </c>
      <c r="AA28" s="103" t="s">
        <v>43</v>
      </c>
      <c r="AB28" s="104">
        <v>8</v>
      </c>
    </row>
    <row r="29" spans="1:28" ht="21" customHeight="1">
      <c r="A29" s="48"/>
      <c r="B29" s="49"/>
      <c r="C29" s="47"/>
      <c r="D29" s="55"/>
      <c r="E29" s="11"/>
      <c r="F29" s="11"/>
      <c r="G29" s="11"/>
      <c r="H29" s="11"/>
      <c r="I29" s="11"/>
      <c r="J29" s="14"/>
      <c r="K29" s="14"/>
      <c r="L29" s="14"/>
      <c r="M29" s="11"/>
      <c r="N29" s="11"/>
      <c r="O29" s="11"/>
      <c r="P29" s="11"/>
      <c r="W29" s="75" t="s">
        <v>45</v>
      </c>
      <c r="X29" s="76">
        <v>29</v>
      </c>
      <c r="Y29" s="77">
        <v>37</v>
      </c>
      <c r="Z29" s="80">
        <v>45101</v>
      </c>
      <c r="AA29" s="78" t="s">
        <v>43</v>
      </c>
      <c r="AB29" s="79">
        <v>26</v>
      </c>
    </row>
    <row r="30" spans="1:28" ht="22.5" customHeight="1">
      <c r="A30" s="11"/>
      <c r="B30" s="11"/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6"/>
      <c r="R30" s="6"/>
      <c r="S30" s="6"/>
      <c r="T30" s="6"/>
      <c r="W30" s="132" t="s">
        <v>44</v>
      </c>
      <c r="X30" s="100">
        <v>36</v>
      </c>
      <c r="Y30" s="101">
        <v>33</v>
      </c>
      <c r="Z30" s="102">
        <v>45101</v>
      </c>
      <c r="AA30" s="103" t="s">
        <v>43</v>
      </c>
      <c r="AB30" s="104">
        <v>34</v>
      </c>
    </row>
    <row r="31" spans="1:28" ht="21" customHeight="1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W31" s="75" t="s">
        <v>51</v>
      </c>
      <c r="X31" s="76">
        <v>37</v>
      </c>
      <c r="Y31" s="77">
        <v>13</v>
      </c>
      <c r="Z31" s="80">
        <v>45731</v>
      </c>
      <c r="AA31" s="78" t="s">
        <v>73</v>
      </c>
      <c r="AB31" s="79">
        <v>39</v>
      </c>
    </row>
    <row r="32" spans="1:28" ht="21" customHeight="1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W32" s="75" t="s">
        <v>52</v>
      </c>
      <c r="X32" s="76">
        <v>26</v>
      </c>
      <c r="Y32" s="77">
        <v>22</v>
      </c>
      <c r="Z32" s="80">
        <v>45491</v>
      </c>
      <c r="AA32" s="78" t="s">
        <v>53</v>
      </c>
      <c r="AB32" s="79">
        <v>28</v>
      </c>
    </row>
    <row r="33" spans="4:28" ht="19.5" customHeight="1">
      <c r="D33" s="5"/>
      <c r="W33" s="75" t="s">
        <v>59</v>
      </c>
      <c r="X33" s="76">
        <v>22</v>
      </c>
      <c r="Y33" s="77">
        <v>37</v>
      </c>
      <c r="Z33" s="80">
        <v>45654</v>
      </c>
      <c r="AA33" s="78" t="s">
        <v>27</v>
      </c>
      <c r="AB33" s="79">
        <v>21</v>
      </c>
    </row>
    <row r="34" spans="4:28" ht="19.5" customHeight="1">
      <c r="D34" s="5"/>
      <c r="W34" s="75" t="s">
        <v>60</v>
      </c>
      <c r="X34" s="76">
        <v>11</v>
      </c>
      <c r="Y34" s="77">
        <v>10</v>
      </c>
      <c r="Z34" s="80">
        <v>45612</v>
      </c>
      <c r="AA34" s="78" t="s">
        <v>58</v>
      </c>
      <c r="AB34" s="79">
        <v>9</v>
      </c>
    </row>
    <row r="35" spans="4:28" ht="19.5" customHeight="1" thickBot="1">
      <c r="D35" s="5"/>
      <c r="W35" s="135" t="s">
        <v>1</v>
      </c>
      <c r="X35" s="136" t="s">
        <v>57</v>
      </c>
      <c r="Y35" s="136" t="s">
        <v>54</v>
      </c>
      <c r="Z35" s="136" t="s">
        <v>55</v>
      </c>
      <c r="AA35" s="136" t="s">
        <v>56</v>
      </c>
      <c r="AB35" s="137" t="s">
        <v>74</v>
      </c>
    </row>
    <row r="36" spans="4:28" ht="19.5" customHeight="1"/>
    <row r="37" spans="4:28" ht="19.5" customHeight="1"/>
    <row r="38" spans="4:28" ht="18.75" customHeight="1"/>
    <row r="39" spans="4:28" ht="18.75" customHeight="1"/>
    <row r="40" spans="4:28" ht="18.75" customHeight="1"/>
    <row r="41" spans="4:28" ht="19.5" customHeight="1"/>
    <row r="42" spans="4:28" ht="18" customHeight="1"/>
    <row r="43" spans="4:28" ht="18" customHeight="1"/>
    <row r="44" spans="4:28" ht="18" customHeight="1"/>
    <row r="45" spans="4:28" ht="18.75" customHeight="1"/>
    <row r="46" spans="4:28" ht="21.75" customHeight="1"/>
    <row r="47" spans="4:28" ht="19.5" customHeight="1"/>
    <row r="48" spans="4:28" ht="19.5" customHeight="1"/>
    <row r="49" ht="19.5" customHeight="1"/>
    <row r="50" ht="18" customHeight="1"/>
  </sheetData>
  <mergeCells count="12">
    <mergeCell ref="A23:D23"/>
    <mergeCell ref="A1:F1"/>
    <mergeCell ref="I1:T1"/>
    <mergeCell ref="W1:AG1"/>
    <mergeCell ref="A2:F2"/>
    <mergeCell ref="I2:T2"/>
    <mergeCell ref="W2:AG2"/>
    <mergeCell ref="J17:L17"/>
    <mergeCell ref="W17:AB17"/>
    <mergeCell ref="J18:L18"/>
    <mergeCell ref="J19:L19"/>
    <mergeCell ref="A22:D22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4624-F9C2-4E22-871B-9E4DAFD2000F}">
  <sheetPr>
    <tabColor rgb="FFFFC000"/>
    <pageSetUpPr fitToPage="1"/>
  </sheetPr>
  <dimension ref="A1:AI50"/>
  <sheetViews>
    <sheetView zoomScale="60" zoomScaleNormal="60" workbookViewId="0">
      <selection activeCell="Q25" sqref="Q25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07" t="s">
        <v>0</v>
      </c>
      <c r="B1" s="208"/>
      <c r="C1" s="208"/>
      <c r="D1" s="208"/>
      <c r="E1" s="208"/>
      <c r="F1" s="209"/>
      <c r="G1" s="7"/>
      <c r="I1" s="210" t="s">
        <v>0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W1" s="213" t="s">
        <v>0</v>
      </c>
      <c r="X1" s="214"/>
      <c r="Y1" s="214"/>
      <c r="Z1" s="214"/>
      <c r="AA1" s="214"/>
      <c r="AB1" s="214"/>
      <c r="AC1" s="214"/>
      <c r="AD1" s="214"/>
      <c r="AE1" s="214"/>
      <c r="AF1" s="214"/>
      <c r="AG1" s="215"/>
      <c r="AH1" s="3"/>
    </row>
    <row r="2" spans="1:35" ht="33.75" customHeight="1">
      <c r="A2" s="216" t="s">
        <v>62</v>
      </c>
      <c r="B2" s="217"/>
      <c r="C2" s="217"/>
      <c r="D2" s="217"/>
      <c r="E2" s="217"/>
      <c r="F2" s="218"/>
      <c r="G2" s="7"/>
      <c r="I2" s="219" t="s">
        <v>48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W2" s="222" t="s">
        <v>49</v>
      </c>
      <c r="X2" s="223"/>
      <c r="Y2" s="223"/>
      <c r="Z2" s="223"/>
      <c r="AA2" s="223"/>
      <c r="AB2" s="223"/>
      <c r="AC2" s="223"/>
      <c r="AD2" s="223"/>
      <c r="AE2" s="223"/>
      <c r="AF2" s="223"/>
      <c r="AG2" s="224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61</v>
      </c>
      <c r="K3" s="15" t="s">
        <v>62</v>
      </c>
      <c r="L3" s="15" t="s">
        <v>63</v>
      </c>
      <c r="M3" s="15" t="s">
        <v>64</v>
      </c>
      <c r="N3" s="15" t="s">
        <v>71</v>
      </c>
      <c r="O3" s="15" t="s">
        <v>65</v>
      </c>
      <c r="P3" s="15" t="s">
        <v>66</v>
      </c>
      <c r="Q3" s="15" t="s">
        <v>67</v>
      </c>
      <c r="R3" s="15" t="s">
        <v>68</v>
      </c>
      <c r="S3" s="65" t="s">
        <v>69</v>
      </c>
      <c r="T3" s="64" t="s">
        <v>11</v>
      </c>
      <c r="U3" s="11"/>
      <c r="V3" s="11"/>
      <c r="W3" s="16" t="s">
        <v>1</v>
      </c>
      <c r="X3" s="15" t="s">
        <v>61</v>
      </c>
      <c r="Y3" s="15" t="s">
        <v>62</v>
      </c>
      <c r="Z3" s="15" t="s">
        <v>63</v>
      </c>
      <c r="AA3" s="15" t="s">
        <v>64</v>
      </c>
      <c r="AB3" s="15" t="s">
        <v>71</v>
      </c>
      <c r="AC3" s="15" t="s">
        <v>65</v>
      </c>
      <c r="AD3" s="15" t="s">
        <v>66</v>
      </c>
      <c r="AE3" s="15" t="s">
        <v>67</v>
      </c>
      <c r="AF3" s="15" t="s">
        <v>68</v>
      </c>
      <c r="AG3" s="139" t="s">
        <v>69</v>
      </c>
      <c r="AH3" s="1"/>
      <c r="AI3" s="15" t="s">
        <v>62</v>
      </c>
    </row>
    <row r="4" spans="1:35" ht="15.75" thickBot="1">
      <c r="A4" s="28" t="s">
        <v>6</v>
      </c>
      <c r="B4" s="17">
        <v>14</v>
      </c>
      <c r="C4" s="111"/>
      <c r="D4" s="27"/>
      <c r="E4" s="27"/>
      <c r="F4" s="17">
        <v>14</v>
      </c>
      <c r="I4" s="20" t="s">
        <v>6</v>
      </c>
      <c r="J4" s="27"/>
      <c r="K4" s="8"/>
      <c r="L4" s="8"/>
      <c r="M4" s="8"/>
      <c r="N4" s="8"/>
      <c r="O4" s="9"/>
      <c r="P4" s="9"/>
      <c r="Q4" s="9"/>
      <c r="R4" s="9"/>
      <c r="S4" s="27"/>
      <c r="T4" s="114">
        <f>SUM(J4:S4)</f>
        <v>0</v>
      </c>
      <c r="W4" s="20" t="s">
        <v>6</v>
      </c>
      <c r="X4" s="17">
        <v>14</v>
      </c>
      <c r="Y4" s="17">
        <v>14</v>
      </c>
      <c r="Z4" s="21">
        <v>14</v>
      </c>
      <c r="AA4" s="17"/>
      <c r="AB4" s="17"/>
      <c r="AC4" s="17"/>
      <c r="AD4" s="17"/>
      <c r="AE4" s="17"/>
      <c r="AF4" s="17"/>
      <c r="AG4" s="18"/>
      <c r="AH4" s="2"/>
      <c r="AI4" s="61">
        <v>14</v>
      </c>
    </row>
    <row r="5" spans="1:35" ht="15.75" thickBot="1">
      <c r="A5" s="28" t="s">
        <v>9</v>
      </c>
      <c r="B5" s="17">
        <v>19.600000000000001</v>
      </c>
      <c r="C5" s="111">
        <v>27</v>
      </c>
      <c r="D5" s="27">
        <v>5</v>
      </c>
      <c r="E5" s="27">
        <v>5</v>
      </c>
      <c r="F5" s="17">
        <v>19.600000000000001</v>
      </c>
      <c r="I5" s="20" t="s">
        <v>9</v>
      </c>
      <c r="J5" s="27">
        <v>4</v>
      </c>
      <c r="K5" s="8">
        <v>5</v>
      </c>
      <c r="L5" s="8"/>
      <c r="M5" s="8"/>
      <c r="N5" s="8"/>
      <c r="O5" s="9"/>
      <c r="P5" s="9"/>
      <c r="Q5" s="9"/>
      <c r="R5" s="9"/>
      <c r="S5" s="27"/>
      <c r="T5" s="114">
        <f t="shared" ref="T5:T14" si="0">SUM(J5:S5)</f>
        <v>9</v>
      </c>
      <c r="W5" s="20" t="s">
        <v>9</v>
      </c>
      <c r="X5" s="17">
        <v>19.100000000000001</v>
      </c>
      <c r="Y5" s="17">
        <v>19.600000000000001</v>
      </c>
      <c r="Z5" s="21">
        <v>19.600000000000001</v>
      </c>
      <c r="AA5" s="17"/>
      <c r="AB5" s="17"/>
      <c r="AC5" s="17"/>
      <c r="AD5" s="17"/>
      <c r="AE5" s="17"/>
      <c r="AF5" s="17"/>
      <c r="AG5" s="18"/>
      <c r="AH5" s="2"/>
      <c r="AI5" s="61">
        <v>19.600000000000001</v>
      </c>
    </row>
    <row r="6" spans="1:35" ht="15.75" thickBot="1">
      <c r="A6" s="164" t="s">
        <v>12</v>
      </c>
      <c r="B6" s="22">
        <v>29.5</v>
      </c>
      <c r="C6" s="165">
        <v>25</v>
      </c>
      <c r="D6" s="166">
        <v>7</v>
      </c>
      <c r="E6" s="166">
        <v>3</v>
      </c>
      <c r="F6" s="22">
        <v>30.5</v>
      </c>
      <c r="I6" s="138" t="s">
        <v>12</v>
      </c>
      <c r="J6" s="120">
        <v>7</v>
      </c>
      <c r="K6" s="133">
        <v>3</v>
      </c>
      <c r="L6" s="133"/>
      <c r="M6" s="133"/>
      <c r="N6" s="133"/>
      <c r="O6" s="134"/>
      <c r="P6" s="134"/>
      <c r="Q6" s="134"/>
      <c r="R6" s="134"/>
      <c r="S6" s="120"/>
      <c r="T6" s="121">
        <f t="shared" si="0"/>
        <v>10</v>
      </c>
      <c r="W6" s="20" t="s">
        <v>12</v>
      </c>
      <c r="X6" s="22">
        <v>30.5</v>
      </c>
      <c r="Y6" s="22">
        <v>29.5</v>
      </c>
      <c r="Z6" s="81">
        <v>30.5</v>
      </c>
      <c r="AA6" s="17"/>
      <c r="AB6" s="17"/>
      <c r="AC6" s="17"/>
      <c r="AD6" s="17"/>
      <c r="AE6" s="17"/>
      <c r="AF6" s="17"/>
      <c r="AG6" s="18"/>
      <c r="AH6" s="2"/>
      <c r="AI6" s="61">
        <v>31</v>
      </c>
    </row>
    <row r="7" spans="1:35" ht="15.75" thickBot="1">
      <c r="A7" s="156" t="s">
        <v>7</v>
      </c>
      <c r="B7" s="157">
        <v>0</v>
      </c>
      <c r="C7" s="158">
        <v>33</v>
      </c>
      <c r="D7" s="159">
        <v>1</v>
      </c>
      <c r="E7" s="159">
        <v>10</v>
      </c>
      <c r="F7" s="157">
        <v>0</v>
      </c>
      <c r="I7" s="142" t="s">
        <v>7</v>
      </c>
      <c r="J7" s="131">
        <v>8</v>
      </c>
      <c r="K7" s="140">
        <v>10</v>
      </c>
      <c r="L7" s="140"/>
      <c r="M7" s="140"/>
      <c r="N7" s="140"/>
      <c r="O7" s="141"/>
      <c r="P7" s="141"/>
      <c r="Q7" s="141"/>
      <c r="R7" s="141"/>
      <c r="S7" s="131"/>
      <c r="T7" s="122">
        <f t="shared" si="0"/>
        <v>18</v>
      </c>
      <c r="W7" s="20" t="s">
        <v>7</v>
      </c>
      <c r="X7" s="22">
        <v>0</v>
      </c>
      <c r="Y7" s="22">
        <v>0</v>
      </c>
      <c r="Z7" s="81">
        <v>0</v>
      </c>
      <c r="AA7" s="22"/>
      <c r="AB7" s="22"/>
      <c r="AC7" s="22"/>
      <c r="AD7" s="22"/>
      <c r="AE7" s="22"/>
      <c r="AF7" s="22"/>
      <c r="AG7" s="19"/>
      <c r="AH7" s="2"/>
      <c r="AI7" s="61">
        <v>0</v>
      </c>
    </row>
    <row r="8" spans="1:35" ht="15.75" thickBot="1">
      <c r="A8" s="160" t="s">
        <v>8</v>
      </c>
      <c r="B8" s="161">
        <v>16.7</v>
      </c>
      <c r="C8" s="162">
        <v>32</v>
      </c>
      <c r="D8" s="163">
        <v>2</v>
      </c>
      <c r="E8" s="163">
        <v>8</v>
      </c>
      <c r="F8" s="161">
        <v>14.7</v>
      </c>
      <c r="I8" s="20" t="s">
        <v>8</v>
      </c>
      <c r="J8" s="27">
        <v>6</v>
      </c>
      <c r="K8" s="8">
        <v>8</v>
      </c>
      <c r="L8" s="8"/>
      <c r="M8" s="8"/>
      <c r="N8" s="8"/>
      <c r="O8" s="9"/>
      <c r="P8" s="9"/>
      <c r="Q8" s="9"/>
      <c r="R8" s="9"/>
      <c r="S8" s="27"/>
      <c r="T8" s="114">
        <f t="shared" si="0"/>
        <v>14</v>
      </c>
      <c r="W8" s="20" t="s">
        <v>8</v>
      </c>
      <c r="X8" s="17">
        <v>16.2</v>
      </c>
      <c r="Y8" s="17">
        <v>16.7</v>
      </c>
      <c r="Z8" s="21">
        <v>14.7</v>
      </c>
      <c r="AA8" s="17"/>
      <c r="AB8" s="17"/>
      <c r="AC8" s="17"/>
      <c r="AD8" s="17"/>
      <c r="AE8" s="17"/>
      <c r="AF8" s="17"/>
      <c r="AG8" s="18"/>
      <c r="AH8" s="2"/>
      <c r="AI8" s="61">
        <v>15</v>
      </c>
    </row>
    <row r="9" spans="1:35" ht="15.75" thickBot="1">
      <c r="A9" s="28" t="s">
        <v>29</v>
      </c>
      <c r="B9" s="17">
        <v>13</v>
      </c>
      <c r="C9" s="111">
        <v>25</v>
      </c>
      <c r="D9" s="27">
        <v>6</v>
      </c>
      <c r="E9" s="27">
        <v>4</v>
      </c>
      <c r="F9" s="17">
        <v>13.5</v>
      </c>
      <c r="I9" s="28" t="s">
        <v>29</v>
      </c>
      <c r="J9" s="27">
        <v>2</v>
      </c>
      <c r="K9" s="8">
        <v>4</v>
      </c>
      <c r="L9" s="8"/>
      <c r="M9" s="8"/>
      <c r="N9" s="8"/>
      <c r="O9" s="9"/>
      <c r="P9" s="9"/>
      <c r="Q9" s="9"/>
      <c r="R9" s="9"/>
      <c r="S9" s="27"/>
      <c r="T9" s="114">
        <f t="shared" si="0"/>
        <v>6</v>
      </c>
      <c r="W9" s="20" t="s">
        <v>29</v>
      </c>
      <c r="X9" s="17">
        <v>12</v>
      </c>
      <c r="Y9" s="17">
        <v>13</v>
      </c>
      <c r="Z9" s="21">
        <v>13.5</v>
      </c>
      <c r="AA9" s="17"/>
      <c r="AB9" s="17"/>
      <c r="AC9" s="17"/>
      <c r="AD9" s="17"/>
      <c r="AE9" s="17"/>
      <c r="AF9" s="17"/>
      <c r="AG9" s="18"/>
      <c r="AH9" s="2"/>
      <c r="AI9" s="61">
        <v>14</v>
      </c>
    </row>
    <row r="10" spans="1:35" ht="15.75" thickBot="1">
      <c r="A10" s="85" t="s">
        <v>35</v>
      </c>
      <c r="B10" s="86">
        <v>21.5</v>
      </c>
      <c r="C10" s="112">
        <v>27</v>
      </c>
      <c r="D10" s="87">
        <v>4</v>
      </c>
      <c r="E10" s="87">
        <v>6</v>
      </c>
      <c r="F10" s="86">
        <v>21.5</v>
      </c>
      <c r="I10" s="115" t="s">
        <v>35</v>
      </c>
      <c r="J10" s="87">
        <v>5</v>
      </c>
      <c r="K10" s="89">
        <v>6</v>
      </c>
      <c r="L10" s="89"/>
      <c r="M10" s="89"/>
      <c r="N10" s="89"/>
      <c r="O10" s="90"/>
      <c r="P10" s="90"/>
      <c r="Q10" s="90"/>
      <c r="R10" s="90"/>
      <c r="S10" s="87"/>
      <c r="T10" s="114">
        <f t="shared" si="0"/>
        <v>11</v>
      </c>
      <c r="W10" s="91" t="s">
        <v>35</v>
      </c>
      <c r="X10" s="86">
        <v>21</v>
      </c>
      <c r="Y10" s="86">
        <v>21.5</v>
      </c>
      <c r="Z10" s="92">
        <v>21.5</v>
      </c>
      <c r="AA10" s="86"/>
      <c r="AB10" s="86"/>
      <c r="AC10" s="86"/>
      <c r="AD10" s="86"/>
      <c r="AE10" s="86"/>
      <c r="AF10" s="86"/>
      <c r="AG10" s="88"/>
      <c r="AH10" s="2"/>
      <c r="AI10" s="61">
        <v>21.5</v>
      </c>
    </row>
    <row r="11" spans="1:35" ht="15.75" thickBot="1">
      <c r="A11" s="85" t="s">
        <v>36</v>
      </c>
      <c r="B11" s="86">
        <v>4.5</v>
      </c>
      <c r="C11" s="112">
        <v>25</v>
      </c>
      <c r="D11" s="87">
        <v>8</v>
      </c>
      <c r="E11" s="87">
        <v>2</v>
      </c>
      <c r="F11" s="86">
        <v>5</v>
      </c>
      <c r="I11" s="85" t="s">
        <v>36</v>
      </c>
      <c r="J11" s="87">
        <v>1</v>
      </c>
      <c r="K11" s="89">
        <v>2</v>
      </c>
      <c r="L11" s="89"/>
      <c r="M11" s="89"/>
      <c r="N11" s="89"/>
      <c r="O11" s="90"/>
      <c r="P11" s="90"/>
      <c r="Q11" s="90"/>
      <c r="R11" s="90"/>
      <c r="S11" s="87"/>
      <c r="T11" s="114">
        <f t="shared" si="0"/>
        <v>3</v>
      </c>
      <c r="W11" s="85" t="s">
        <v>36</v>
      </c>
      <c r="X11" s="86">
        <v>2.5</v>
      </c>
      <c r="Y11" s="86">
        <v>4.5</v>
      </c>
      <c r="Z11" s="92">
        <v>5</v>
      </c>
      <c r="AA11" s="86"/>
      <c r="AB11" s="86"/>
      <c r="AC11" s="86"/>
      <c r="AD11" s="86"/>
      <c r="AE11" s="86"/>
      <c r="AF11" s="86"/>
      <c r="AG11" s="88"/>
      <c r="AH11" s="2"/>
      <c r="AI11" s="61">
        <v>4.5</v>
      </c>
    </row>
    <row r="12" spans="1:35" ht="15.75" thickBot="1">
      <c r="A12" s="167" t="s">
        <v>72</v>
      </c>
      <c r="B12" s="168">
        <v>19</v>
      </c>
      <c r="C12" s="169">
        <v>31</v>
      </c>
      <c r="D12" s="170">
        <v>3</v>
      </c>
      <c r="E12" s="170">
        <v>7</v>
      </c>
      <c r="F12" s="168">
        <v>18</v>
      </c>
      <c r="I12" s="124" t="s">
        <v>72</v>
      </c>
      <c r="J12" s="143">
        <v>10</v>
      </c>
      <c r="K12" s="144">
        <v>7</v>
      </c>
      <c r="L12" s="144"/>
      <c r="M12" s="144"/>
      <c r="N12" s="144"/>
      <c r="O12" s="145"/>
      <c r="P12" s="145"/>
      <c r="Q12" s="145"/>
      <c r="R12" s="145"/>
      <c r="S12" s="143"/>
      <c r="T12" s="146">
        <f t="shared" si="0"/>
        <v>17</v>
      </c>
      <c r="W12" s="28" t="s">
        <v>72</v>
      </c>
      <c r="X12" s="17">
        <v>22</v>
      </c>
      <c r="Y12" s="17">
        <v>19</v>
      </c>
      <c r="Z12" s="21">
        <v>18</v>
      </c>
      <c r="AA12" s="17"/>
      <c r="AB12" s="17"/>
      <c r="AC12" s="17"/>
      <c r="AD12" s="17"/>
      <c r="AE12" s="17"/>
      <c r="AF12" s="17"/>
      <c r="AG12" s="18"/>
      <c r="AH12" s="2"/>
      <c r="AI12" s="61">
        <v>18</v>
      </c>
    </row>
    <row r="13" spans="1:35" ht="15.75" thickBot="1">
      <c r="A13" s="93" t="s">
        <v>41</v>
      </c>
      <c r="B13" s="94">
        <v>26</v>
      </c>
      <c r="C13" s="113"/>
      <c r="D13" s="95"/>
      <c r="E13" s="95"/>
      <c r="F13" s="94">
        <v>26</v>
      </c>
      <c r="I13" s="93" t="s">
        <v>41</v>
      </c>
      <c r="J13" s="95"/>
      <c r="K13" s="97"/>
      <c r="L13" s="97"/>
      <c r="M13" s="97"/>
      <c r="N13" s="97"/>
      <c r="O13" s="98"/>
      <c r="P13" s="98"/>
      <c r="Q13" s="98"/>
      <c r="R13" s="98"/>
      <c r="S13" s="95"/>
      <c r="T13" s="116">
        <f t="shared" si="0"/>
        <v>0</v>
      </c>
      <c r="W13" s="93" t="s">
        <v>41</v>
      </c>
      <c r="X13" s="94">
        <v>26</v>
      </c>
      <c r="Y13" s="94">
        <v>26</v>
      </c>
      <c r="Z13" s="99">
        <v>26</v>
      </c>
      <c r="AA13" s="94"/>
      <c r="AB13" s="94"/>
      <c r="AC13" s="94"/>
      <c r="AD13" s="94"/>
      <c r="AE13" s="94"/>
      <c r="AF13" s="94"/>
      <c r="AG13" s="96"/>
      <c r="AH13" s="2"/>
      <c r="AI13" s="61">
        <v>26</v>
      </c>
    </row>
    <row r="14" spans="1:35" ht="15.75" thickBot="1">
      <c r="A14" s="82" t="s">
        <v>50</v>
      </c>
      <c r="B14" s="70">
        <v>15.5</v>
      </c>
      <c r="C14" s="147"/>
      <c r="D14" s="148"/>
      <c r="E14" s="148"/>
      <c r="F14" s="70">
        <v>15.5</v>
      </c>
      <c r="I14" s="82" t="s">
        <v>50</v>
      </c>
      <c r="J14" s="148">
        <v>3</v>
      </c>
      <c r="K14" s="149"/>
      <c r="L14" s="149"/>
      <c r="M14" s="149"/>
      <c r="N14" s="149"/>
      <c r="O14" s="150"/>
      <c r="P14" s="150"/>
      <c r="Q14" s="150"/>
      <c r="R14" s="150"/>
      <c r="S14" s="148"/>
      <c r="T14" s="151">
        <f t="shared" si="0"/>
        <v>3</v>
      </c>
      <c r="W14" s="82" t="s">
        <v>50</v>
      </c>
      <c r="X14" s="70">
        <v>14.5</v>
      </c>
      <c r="Y14" s="70">
        <v>15.5</v>
      </c>
      <c r="Z14" s="84">
        <v>15.5</v>
      </c>
      <c r="AA14" s="70"/>
      <c r="AB14" s="70"/>
      <c r="AC14" s="70"/>
      <c r="AD14" s="70"/>
      <c r="AE14" s="70"/>
      <c r="AF14" s="70"/>
      <c r="AG14" s="83"/>
      <c r="AH14" s="2"/>
      <c r="AI14" s="63">
        <v>15.5</v>
      </c>
    </row>
    <row r="15" spans="1:35">
      <c r="A15" s="48"/>
      <c r="B15" s="49"/>
      <c r="C15" s="45"/>
      <c r="D15" s="45"/>
      <c r="E15" s="45"/>
      <c r="F15" s="49"/>
      <c r="I15" s="4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W15" s="48"/>
      <c r="X15" s="49"/>
      <c r="Y15" s="59"/>
      <c r="Z15" s="59"/>
      <c r="AA15" s="59"/>
      <c r="AB15" s="59"/>
      <c r="AC15" s="59"/>
      <c r="AD15" s="59"/>
      <c r="AE15" s="59"/>
      <c r="AF15" s="59"/>
      <c r="AG15" s="59"/>
      <c r="AH15" s="10"/>
    </row>
    <row r="16" spans="1:35" ht="14.25" customHeight="1" thickBot="1">
      <c r="AC16" s="74"/>
      <c r="AD16" s="74"/>
      <c r="AE16" s="74"/>
      <c r="AF16" s="74"/>
      <c r="AG16" s="74"/>
    </row>
    <row r="17" spans="1:28">
      <c r="A17" s="33" t="s">
        <v>20</v>
      </c>
      <c r="B17" s="34"/>
      <c r="C17" s="35"/>
      <c r="D17" s="11"/>
      <c r="E17" s="47"/>
      <c r="F17" s="49"/>
      <c r="G17" s="11"/>
      <c r="H17" s="11"/>
      <c r="I17" s="30"/>
      <c r="J17" s="225" t="s">
        <v>13</v>
      </c>
      <c r="K17" s="225"/>
      <c r="L17" s="226"/>
      <c r="M17" s="29"/>
      <c r="N17" s="29"/>
      <c r="O17" s="29"/>
      <c r="P17" s="29"/>
      <c r="W17" s="227" t="s">
        <v>19</v>
      </c>
      <c r="X17" s="228"/>
      <c r="Y17" s="228"/>
      <c r="Z17" s="228"/>
      <c r="AA17" s="228"/>
      <c r="AB17" s="229"/>
    </row>
    <row r="18" spans="1:28">
      <c r="A18" s="36" t="s">
        <v>21</v>
      </c>
      <c r="B18" s="37"/>
      <c r="C18" s="38"/>
      <c r="D18" s="11"/>
      <c r="E18" s="47"/>
      <c r="F18" s="49"/>
      <c r="G18" s="11"/>
      <c r="H18" s="11"/>
      <c r="I18" s="31"/>
      <c r="J18" s="230" t="s">
        <v>14</v>
      </c>
      <c r="K18" s="230"/>
      <c r="L18" s="231"/>
      <c r="M18" s="14"/>
      <c r="N18" s="14"/>
      <c r="O18" s="14"/>
      <c r="P18" s="14"/>
      <c r="W18" s="72" t="s">
        <v>10</v>
      </c>
      <c r="X18" s="66">
        <v>36</v>
      </c>
      <c r="Y18" s="67">
        <v>24</v>
      </c>
      <c r="Z18" s="71">
        <v>43260</v>
      </c>
      <c r="AA18" s="73" t="s">
        <v>34</v>
      </c>
      <c r="AB18" s="68">
        <v>36</v>
      </c>
    </row>
    <row r="19" spans="1:28" ht="21" customHeight="1" thickBot="1">
      <c r="A19" s="39" t="s">
        <v>22</v>
      </c>
      <c r="B19" s="40"/>
      <c r="C19" s="41"/>
      <c r="D19" s="11"/>
      <c r="E19" s="47"/>
      <c r="F19" s="49"/>
      <c r="G19" s="11"/>
      <c r="H19" s="11"/>
      <c r="I19" s="32"/>
      <c r="J19" s="232" t="s">
        <v>15</v>
      </c>
      <c r="K19" s="232"/>
      <c r="L19" s="233"/>
      <c r="M19" s="14"/>
      <c r="N19" s="14"/>
      <c r="O19" s="14"/>
      <c r="P19" s="14"/>
      <c r="W19" s="72" t="s">
        <v>17</v>
      </c>
      <c r="X19" s="66">
        <v>10</v>
      </c>
      <c r="Y19" s="67">
        <v>26</v>
      </c>
      <c r="Z19" s="71">
        <v>43400</v>
      </c>
      <c r="AA19" s="73" t="s">
        <v>26</v>
      </c>
      <c r="AB19" s="68">
        <v>10</v>
      </c>
    </row>
    <row r="20" spans="1:28" ht="2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W20" s="75" t="s">
        <v>38</v>
      </c>
      <c r="X20" s="76">
        <v>17</v>
      </c>
      <c r="Y20" s="77">
        <v>30</v>
      </c>
      <c r="Z20" s="80"/>
      <c r="AA20" s="78" t="s">
        <v>27</v>
      </c>
      <c r="AB20" s="79">
        <v>19</v>
      </c>
    </row>
    <row r="21" spans="1:28" ht="21" customHeight="1">
      <c r="A21" s="42" t="s">
        <v>23</v>
      </c>
      <c r="B21" s="43"/>
      <c r="C21" s="43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W21" s="75" t="s">
        <v>28</v>
      </c>
      <c r="X21" s="76">
        <v>17</v>
      </c>
      <c r="Y21" s="77">
        <v>32</v>
      </c>
      <c r="Z21" s="80"/>
      <c r="AA21" s="78" t="s">
        <v>27</v>
      </c>
      <c r="AB21" s="79">
        <v>19</v>
      </c>
    </row>
    <row r="22" spans="1:28" ht="21" customHeight="1">
      <c r="A22" s="234" t="s">
        <v>24</v>
      </c>
      <c r="B22" s="235"/>
      <c r="C22" s="235"/>
      <c r="D22" s="236"/>
      <c r="E22" s="11"/>
      <c r="F22" s="11"/>
      <c r="G22" s="11"/>
      <c r="H22" s="11"/>
      <c r="W22" s="75" t="s">
        <v>30</v>
      </c>
      <c r="X22" s="76">
        <v>24</v>
      </c>
      <c r="Y22" s="77">
        <v>25</v>
      </c>
      <c r="Z22" s="80"/>
      <c r="AA22" s="78" t="s">
        <v>27</v>
      </c>
      <c r="AB22" s="79">
        <v>24</v>
      </c>
    </row>
    <row r="23" spans="1:28" ht="21" customHeight="1" thickBot="1">
      <c r="A23" s="204" t="s">
        <v>25</v>
      </c>
      <c r="B23" s="205"/>
      <c r="C23" s="205"/>
      <c r="D23" s="206"/>
      <c r="E23" s="11"/>
      <c r="F23" s="11"/>
      <c r="G23" s="11"/>
      <c r="H23" s="11"/>
      <c r="W23" s="75" t="s">
        <v>31</v>
      </c>
      <c r="X23" s="76">
        <v>28</v>
      </c>
      <c r="Y23" s="77">
        <v>31</v>
      </c>
      <c r="Z23" s="80" t="s">
        <v>40</v>
      </c>
      <c r="AA23" s="78" t="s">
        <v>39</v>
      </c>
      <c r="AB23" s="79">
        <v>28</v>
      </c>
    </row>
    <row r="24" spans="1:28" ht="21" customHeight="1">
      <c r="A24" s="48"/>
      <c r="B24" s="49"/>
      <c r="C24" s="47"/>
      <c r="D24" s="55"/>
      <c r="E24" s="11"/>
      <c r="F24" s="11"/>
      <c r="G24" s="11"/>
      <c r="H24" s="11"/>
      <c r="W24" s="75" t="s">
        <v>32</v>
      </c>
      <c r="X24" s="76">
        <v>17</v>
      </c>
      <c r="Y24" s="77">
        <v>41</v>
      </c>
      <c r="Z24" s="80" t="s">
        <v>40</v>
      </c>
      <c r="AA24" s="78" t="s">
        <v>39</v>
      </c>
      <c r="AB24" s="79">
        <v>17</v>
      </c>
    </row>
    <row r="25" spans="1:28" ht="21" customHeight="1">
      <c r="A25" s="48"/>
      <c r="B25" s="49"/>
      <c r="C25" s="47"/>
      <c r="D25" s="55"/>
      <c r="E25" s="11"/>
      <c r="F25" s="11"/>
      <c r="G25" s="11"/>
      <c r="H25" s="11"/>
      <c r="W25" s="75" t="s">
        <v>16</v>
      </c>
      <c r="X25" s="76">
        <v>16</v>
      </c>
      <c r="Y25" s="77">
        <v>21</v>
      </c>
      <c r="Z25" s="71">
        <v>45010</v>
      </c>
      <c r="AA25" s="78" t="s">
        <v>37</v>
      </c>
      <c r="AB25" s="79">
        <v>21</v>
      </c>
    </row>
    <row r="26" spans="1:28" ht="21" customHeight="1">
      <c r="A26" s="48"/>
      <c r="B26" s="49"/>
      <c r="C26" s="47"/>
      <c r="D26" s="55"/>
      <c r="E26" s="11"/>
      <c r="F26" s="11"/>
      <c r="G26" s="11"/>
      <c r="H26" s="11"/>
      <c r="W26" s="75" t="s">
        <v>33</v>
      </c>
      <c r="X26" s="76">
        <v>18</v>
      </c>
      <c r="Y26" s="77">
        <v>35</v>
      </c>
      <c r="Z26" s="77"/>
      <c r="AA26" s="78" t="s">
        <v>27</v>
      </c>
      <c r="AB26" s="79">
        <v>20</v>
      </c>
    </row>
    <row r="27" spans="1:28" ht="21" customHeight="1">
      <c r="A27" s="48"/>
      <c r="B27" s="49"/>
      <c r="C27" s="47"/>
      <c r="D27" s="55"/>
      <c r="E27" s="11"/>
      <c r="F27" s="11"/>
      <c r="G27" s="11"/>
      <c r="H27" s="11"/>
      <c r="W27" s="106" t="s">
        <v>46</v>
      </c>
      <c r="X27" s="100">
        <v>28</v>
      </c>
      <c r="Y27" s="101">
        <v>33</v>
      </c>
      <c r="Z27" s="107">
        <v>45178</v>
      </c>
      <c r="AA27" s="103" t="s">
        <v>47</v>
      </c>
      <c r="AB27" s="104">
        <v>26</v>
      </c>
    </row>
    <row r="28" spans="1:28" ht="21" customHeight="1">
      <c r="A28" s="48"/>
      <c r="B28" s="49"/>
      <c r="C28" s="47"/>
      <c r="D28" s="55"/>
      <c r="E28" s="11"/>
      <c r="F28" s="11"/>
      <c r="G28" s="11"/>
      <c r="H28" s="11"/>
      <c r="W28" s="105" t="s">
        <v>42</v>
      </c>
      <c r="X28" s="100">
        <v>8</v>
      </c>
      <c r="Y28" s="101">
        <v>26</v>
      </c>
      <c r="Z28" s="102">
        <v>45101</v>
      </c>
      <c r="AA28" s="103" t="s">
        <v>43</v>
      </c>
      <c r="AB28" s="104">
        <v>8</v>
      </c>
    </row>
    <row r="29" spans="1:28" ht="21" customHeight="1">
      <c r="A29" s="48"/>
      <c r="B29" s="49"/>
      <c r="C29" s="47"/>
      <c r="D29" s="55"/>
      <c r="E29" s="11"/>
      <c r="F29" s="11"/>
      <c r="G29" s="11"/>
      <c r="H29" s="11"/>
      <c r="I29" s="11"/>
      <c r="J29" s="14"/>
      <c r="K29" s="14"/>
      <c r="L29" s="14"/>
      <c r="M29" s="11"/>
      <c r="N29" s="11"/>
      <c r="O29" s="11"/>
      <c r="P29" s="11"/>
      <c r="W29" s="75" t="s">
        <v>45</v>
      </c>
      <c r="X29" s="76">
        <v>29</v>
      </c>
      <c r="Y29" s="77">
        <v>37</v>
      </c>
      <c r="Z29" s="80">
        <v>45101</v>
      </c>
      <c r="AA29" s="78" t="s">
        <v>43</v>
      </c>
      <c r="AB29" s="79">
        <v>26</v>
      </c>
    </row>
    <row r="30" spans="1:28" ht="22.5" customHeight="1">
      <c r="A30" s="11"/>
      <c r="B30" s="11"/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6"/>
      <c r="R30" s="6"/>
      <c r="S30" s="6"/>
      <c r="T30" s="6"/>
      <c r="W30" s="132" t="s">
        <v>44</v>
      </c>
      <c r="X30" s="100">
        <v>36</v>
      </c>
      <c r="Y30" s="101">
        <v>33</v>
      </c>
      <c r="Z30" s="102">
        <v>45101</v>
      </c>
      <c r="AA30" s="103" t="s">
        <v>43</v>
      </c>
      <c r="AB30" s="104">
        <v>34</v>
      </c>
    </row>
    <row r="31" spans="1:28" ht="21" customHeight="1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W31" s="75" t="s">
        <v>51</v>
      </c>
      <c r="X31" s="76">
        <v>37</v>
      </c>
      <c r="Y31" s="77">
        <v>13</v>
      </c>
      <c r="Z31" s="80">
        <v>45731</v>
      </c>
      <c r="AA31" s="78" t="s">
        <v>73</v>
      </c>
      <c r="AB31" s="79">
        <v>39</v>
      </c>
    </row>
    <row r="32" spans="1:28" ht="21" customHeight="1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W32" s="75" t="s">
        <v>52</v>
      </c>
      <c r="X32" s="76">
        <v>26</v>
      </c>
      <c r="Y32" s="77">
        <v>22</v>
      </c>
      <c r="Z32" s="80">
        <v>45491</v>
      </c>
      <c r="AA32" s="78" t="s">
        <v>53</v>
      </c>
      <c r="AB32" s="79">
        <v>28</v>
      </c>
    </row>
    <row r="33" spans="4:28" ht="19.5" customHeight="1">
      <c r="D33" s="5"/>
      <c r="W33" s="75" t="s">
        <v>59</v>
      </c>
      <c r="X33" s="76">
        <v>22</v>
      </c>
      <c r="Y33" s="77">
        <v>37</v>
      </c>
      <c r="Z33" s="80">
        <v>45654</v>
      </c>
      <c r="AA33" s="78" t="s">
        <v>27</v>
      </c>
      <c r="AB33" s="79">
        <v>21</v>
      </c>
    </row>
    <row r="34" spans="4:28" ht="19.5" customHeight="1">
      <c r="D34" s="5"/>
      <c r="W34" s="75" t="s">
        <v>60</v>
      </c>
      <c r="X34" s="76">
        <v>11</v>
      </c>
      <c r="Y34" s="77">
        <v>10</v>
      </c>
      <c r="Z34" s="80">
        <v>45612</v>
      </c>
      <c r="AA34" s="78" t="s">
        <v>58</v>
      </c>
      <c r="AB34" s="79">
        <v>9</v>
      </c>
    </row>
    <row r="35" spans="4:28" ht="19.5" customHeight="1" thickBot="1">
      <c r="D35" s="5"/>
      <c r="W35" s="135" t="s">
        <v>1</v>
      </c>
      <c r="X35" s="136" t="s">
        <v>57</v>
      </c>
      <c r="Y35" s="136" t="s">
        <v>54</v>
      </c>
      <c r="Z35" s="136" t="s">
        <v>55</v>
      </c>
      <c r="AA35" s="136" t="s">
        <v>56</v>
      </c>
      <c r="AB35" s="137" t="s">
        <v>74</v>
      </c>
    </row>
    <row r="36" spans="4:28" ht="19.5" customHeight="1"/>
    <row r="37" spans="4:28" ht="19.5" customHeight="1"/>
    <row r="38" spans="4:28" ht="18.75" customHeight="1"/>
    <row r="39" spans="4:28" ht="18.75" customHeight="1"/>
    <row r="40" spans="4:28" ht="18.75" customHeight="1"/>
    <row r="41" spans="4:28" ht="19.5" customHeight="1"/>
    <row r="42" spans="4:28" ht="18" customHeight="1"/>
    <row r="43" spans="4:28" ht="18" customHeight="1"/>
    <row r="44" spans="4:28" ht="18" customHeight="1"/>
    <row r="45" spans="4:28" ht="18.75" customHeight="1"/>
    <row r="46" spans="4:28" ht="21.75" customHeight="1"/>
    <row r="47" spans="4:28" ht="19.5" customHeight="1"/>
    <row r="48" spans="4:28" ht="19.5" customHeight="1"/>
    <row r="49" ht="19.5" customHeight="1"/>
    <row r="50" ht="18" customHeight="1"/>
  </sheetData>
  <mergeCells count="12">
    <mergeCell ref="A23:D23"/>
    <mergeCell ref="A1:F1"/>
    <mergeCell ref="I1:T1"/>
    <mergeCell ref="W1:AG1"/>
    <mergeCell ref="A2:F2"/>
    <mergeCell ref="I2:T2"/>
    <mergeCell ref="W2:AG2"/>
    <mergeCell ref="J17:L17"/>
    <mergeCell ref="W17:AB17"/>
    <mergeCell ref="J18:L18"/>
    <mergeCell ref="J19:L19"/>
    <mergeCell ref="A22:D22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E3EF-0F9D-485B-8B06-13DFF92D3CC8}">
  <sheetPr>
    <tabColor rgb="FF92D050"/>
    <pageSetUpPr fitToPage="1"/>
  </sheetPr>
  <dimension ref="A1:AI50"/>
  <sheetViews>
    <sheetView zoomScale="60" zoomScaleNormal="60" workbookViewId="0">
      <selection activeCell="E4" sqref="E4:E14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07" t="s">
        <v>0</v>
      </c>
      <c r="B1" s="208"/>
      <c r="C1" s="208"/>
      <c r="D1" s="208"/>
      <c r="E1" s="208"/>
      <c r="F1" s="209"/>
      <c r="G1" s="7"/>
      <c r="I1" s="210" t="s">
        <v>0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W1" s="213" t="s">
        <v>0</v>
      </c>
      <c r="X1" s="214"/>
      <c r="Y1" s="214"/>
      <c r="Z1" s="214"/>
      <c r="AA1" s="214"/>
      <c r="AB1" s="214"/>
      <c r="AC1" s="214"/>
      <c r="AD1" s="214"/>
      <c r="AE1" s="214"/>
      <c r="AF1" s="214"/>
      <c r="AG1" s="215"/>
      <c r="AH1" s="3"/>
    </row>
    <row r="2" spans="1:35" ht="33.75" customHeight="1" thickBot="1">
      <c r="A2" s="216" t="s">
        <v>76</v>
      </c>
      <c r="B2" s="217"/>
      <c r="C2" s="217"/>
      <c r="D2" s="217"/>
      <c r="E2" s="217"/>
      <c r="F2" s="218"/>
      <c r="G2" s="7"/>
      <c r="I2" s="219" t="s">
        <v>48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W2" s="222" t="s">
        <v>49</v>
      </c>
      <c r="X2" s="223"/>
      <c r="Y2" s="223"/>
      <c r="Z2" s="223"/>
      <c r="AA2" s="223"/>
      <c r="AB2" s="223"/>
      <c r="AC2" s="223"/>
      <c r="AD2" s="223"/>
      <c r="AE2" s="223"/>
      <c r="AF2" s="223"/>
      <c r="AG2" s="224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61</v>
      </c>
      <c r="K3" s="15" t="s">
        <v>62</v>
      </c>
      <c r="L3" s="15" t="s">
        <v>63</v>
      </c>
      <c r="M3" s="15" t="s">
        <v>64</v>
      </c>
      <c r="N3" s="15" t="s">
        <v>71</v>
      </c>
      <c r="O3" s="15" t="s">
        <v>65</v>
      </c>
      <c r="P3" s="15" t="s">
        <v>66</v>
      </c>
      <c r="Q3" s="15" t="s">
        <v>67</v>
      </c>
      <c r="R3" s="15" t="s">
        <v>68</v>
      </c>
      <c r="S3" s="65" t="s">
        <v>69</v>
      </c>
      <c r="T3" s="64" t="s">
        <v>11</v>
      </c>
      <c r="U3" s="11"/>
      <c r="V3" s="11"/>
      <c r="W3" s="16" t="s">
        <v>1</v>
      </c>
      <c r="X3" s="15" t="s">
        <v>61</v>
      </c>
      <c r="Y3" s="15" t="s">
        <v>62</v>
      </c>
      <c r="Z3" s="15" t="s">
        <v>63</v>
      </c>
      <c r="AA3" s="15" t="s">
        <v>64</v>
      </c>
      <c r="AB3" s="15" t="s">
        <v>71</v>
      </c>
      <c r="AC3" s="15" t="s">
        <v>65</v>
      </c>
      <c r="AD3" s="15" t="s">
        <v>66</v>
      </c>
      <c r="AE3" s="15" t="s">
        <v>67</v>
      </c>
      <c r="AF3" s="15" t="s">
        <v>68</v>
      </c>
      <c r="AG3" s="139" t="s">
        <v>69</v>
      </c>
      <c r="AH3" s="1"/>
      <c r="AI3" s="185" t="s">
        <v>77</v>
      </c>
    </row>
    <row r="4" spans="1:35" ht="15.75" thickBot="1">
      <c r="A4" s="28" t="s">
        <v>6</v>
      </c>
      <c r="B4" s="17">
        <v>14</v>
      </c>
      <c r="C4" s="111">
        <v>26</v>
      </c>
      <c r="D4" s="27">
        <v>8</v>
      </c>
      <c r="E4" s="27">
        <v>2</v>
      </c>
      <c r="F4" s="17">
        <v>14</v>
      </c>
      <c r="I4" s="20" t="s">
        <v>6</v>
      </c>
      <c r="J4" s="27"/>
      <c r="K4" s="8"/>
      <c r="L4" s="8">
        <v>2</v>
      </c>
      <c r="M4" s="8"/>
      <c r="N4" s="8"/>
      <c r="O4" s="9"/>
      <c r="P4" s="9"/>
      <c r="Q4" s="9"/>
      <c r="R4" s="9"/>
      <c r="S4" s="27"/>
      <c r="T4" s="114">
        <f>SUM(J4:S4)</f>
        <v>2</v>
      </c>
      <c r="W4" s="20" t="s">
        <v>6</v>
      </c>
      <c r="X4" s="17">
        <v>14</v>
      </c>
      <c r="Y4" s="17">
        <v>14</v>
      </c>
      <c r="Z4" s="21">
        <v>14</v>
      </c>
      <c r="AA4" s="17">
        <v>14</v>
      </c>
      <c r="AB4" s="17"/>
      <c r="AC4" s="17"/>
      <c r="AD4" s="17"/>
      <c r="AE4" s="17"/>
      <c r="AF4" s="17"/>
      <c r="AG4" s="18"/>
      <c r="AH4" s="2"/>
      <c r="AI4" s="184">
        <v>14</v>
      </c>
    </row>
    <row r="5" spans="1:35" ht="15.75" thickBot="1">
      <c r="A5" s="124" t="s">
        <v>9</v>
      </c>
      <c r="B5" s="125">
        <v>19.600000000000001</v>
      </c>
      <c r="C5" s="126">
        <v>39</v>
      </c>
      <c r="D5" s="127">
        <v>1</v>
      </c>
      <c r="E5" s="127">
        <v>10</v>
      </c>
      <c r="F5" s="125">
        <v>16.600000000000001</v>
      </c>
      <c r="I5" s="178" t="s">
        <v>9</v>
      </c>
      <c r="J5" s="163">
        <v>4</v>
      </c>
      <c r="K5" s="179">
        <v>5</v>
      </c>
      <c r="L5" s="179">
        <v>10</v>
      </c>
      <c r="M5" s="179"/>
      <c r="N5" s="179"/>
      <c r="O5" s="180"/>
      <c r="P5" s="180"/>
      <c r="Q5" s="180"/>
      <c r="R5" s="180"/>
      <c r="S5" s="163"/>
      <c r="T5" s="122">
        <f t="shared" ref="T5:T14" si="0">SUM(J5:S5)</f>
        <v>19</v>
      </c>
      <c r="W5" s="20" t="s">
        <v>9</v>
      </c>
      <c r="X5" s="17">
        <v>19.100000000000001</v>
      </c>
      <c r="Y5" s="17">
        <v>19.600000000000001</v>
      </c>
      <c r="Z5" s="21">
        <v>19.600000000000001</v>
      </c>
      <c r="AA5" s="17">
        <v>16.600000000000001</v>
      </c>
      <c r="AB5" s="17"/>
      <c r="AC5" s="17"/>
      <c r="AD5" s="17"/>
      <c r="AE5" s="17"/>
      <c r="AF5" s="17"/>
      <c r="AG5" s="18"/>
      <c r="AH5" s="2"/>
      <c r="AI5" s="61">
        <v>17</v>
      </c>
    </row>
    <row r="6" spans="1:35" ht="15.75" thickBot="1">
      <c r="A6" s="164" t="s">
        <v>12</v>
      </c>
      <c r="B6" s="22">
        <v>30.5</v>
      </c>
      <c r="C6" s="165">
        <v>32</v>
      </c>
      <c r="D6" s="166">
        <v>6</v>
      </c>
      <c r="E6" s="166">
        <v>4</v>
      </c>
      <c r="F6" s="22">
        <v>30.5</v>
      </c>
      <c r="I6" s="138" t="s">
        <v>12</v>
      </c>
      <c r="J6" s="120">
        <v>7</v>
      </c>
      <c r="K6" s="133">
        <v>3</v>
      </c>
      <c r="L6" s="133">
        <v>4</v>
      </c>
      <c r="M6" s="133"/>
      <c r="N6" s="133"/>
      <c r="O6" s="134"/>
      <c r="P6" s="134"/>
      <c r="Q6" s="134"/>
      <c r="R6" s="134"/>
      <c r="S6" s="120"/>
      <c r="T6" s="121">
        <f t="shared" si="0"/>
        <v>14</v>
      </c>
      <c r="W6" s="20" t="s">
        <v>12</v>
      </c>
      <c r="X6" s="22">
        <v>30.5</v>
      </c>
      <c r="Y6" s="22">
        <v>29.5</v>
      </c>
      <c r="Z6" s="81">
        <v>30.5</v>
      </c>
      <c r="AA6" s="17">
        <v>30.5</v>
      </c>
      <c r="AB6" s="17"/>
      <c r="AC6" s="17"/>
      <c r="AD6" s="17"/>
      <c r="AE6" s="17"/>
      <c r="AF6" s="17"/>
      <c r="AG6" s="18"/>
      <c r="AH6" s="2"/>
      <c r="AI6" s="61">
        <v>31</v>
      </c>
    </row>
    <row r="7" spans="1:35" ht="15.75" thickBot="1">
      <c r="A7" s="164" t="s">
        <v>7</v>
      </c>
      <c r="B7" s="22">
        <v>0</v>
      </c>
      <c r="C7" s="165">
        <v>34</v>
      </c>
      <c r="D7" s="166">
        <v>4</v>
      </c>
      <c r="E7" s="166">
        <v>6</v>
      </c>
      <c r="F7" s="22">
        <v>0</v>
      </c>
      <c r="I7" s="177" t="s">
        <v>7</v>
      </c>
      <c r="J7" s="159">
        <v>8</v>
      </c>
      <c r="K7" s="171">
        <v>10</v>
      </c>
      <c r="L7" s="171">
        <v>6</v>
      </c>
      <c r="M7" s="171"/>
      <c r="N7" s="171"/>
      <c r="O7" s="172"/>
      <c r="P7" s="172"/>
      <c r="Q7" s="172"/>
      <c r="R7" s="172"/>
      <c r="S7" s="159"/>
      <c r="T7" s="146">
        <f t="shared" si="0"/>
        <v>24</v>
      </c>
      <c r="W7" s="20" t="s">
        <v>7</v>
      </c>
      <c r="X7" s="22">
        <v>0</v>
      </c>
      <c r="Y7" s="22">
        <v>0</v>
      </c>
      <c r="Z7" s="81">
        <v>0</v>
      </c>
      <c r="AA7" s="22">
        <v>0</v>
      </c>
      <c r="AB7" s="22"/>
      <c r="AC7" s="22"/>
      <c r="AD7" s="22"/>
      <c r="AE7" s="22"/>
      <c r="AF7" s="22"/>
      <c r="AG7" s="19"/>
      <c r="AH7" s="2"/>
      <c r="AI7" s="61">
        <v>0</v>
      </c>
    </row>
    <row r="8" spans="1:35" ht="15.75" thickBot="1">
      <c r="A8" s="28" t="s">
        <v>8</v>
      </c>
      <c r="B8" s="17">
        <v>14.7</v>
      </c>
      <c r="C8" s="111">
        <v>34</v>
      </c>
      <c r="D8" s="27">
        <v>5</v>
      </c>
      <c r="E8" s="27">
        <v>5</v>
      </c>
      <c r="F8" s="17">
        <v>14.7</v>
      </c>
      <c r="I8" s="178" t="s">
        <v>8</v>
      </c>
      <c r="J8" s="163">
        <v>6</v>
      </c>
      <c r="K8" s="179">
        <v>8</v>
      </c>
      <c r="L8" s="179">
        <v>5</v>
      </c>
      <c r="M8" s="179"/>
      <c r="N8" s="179"/>
      <c r="O8" s="180"/>
      <c r="P8" s="180"/>
      <c r="Q8" s="180"/>
      <c r="R8" s="180"/>
      <c r="S8" s="163"/>
      <c r="T8" s="122">
        <f t="shared" si="0"/>
        <v>19</v>
      </c>
      <c r="W8" s="20" t="s">
        <v>8</v>
      </c>
      <c r="X8" s="17">
        <v>16.2</v>
      </c>
      <c r="Y8" s="17">
        <v>16.7</v>
      </c>
      <c r="Z8" s="21">
        <v>14.7</v>
      </c>
      <c r="AA8" s="17">
        <v>14.7</v>
      </c>
      <c r="AB8" s="17"/>
      <c r="AC8" s="17"/>
      <c r="AD8" s="17"/>
      <c r="AE8" s="17"/>
      <c r="AF8" s="17"/>
      <c r="AG8" s="18"/>
      <c r="AH8" s="2"/>
      <c r="AI8" s="61">
        <v>15</v>
      </c>
    </row>
    <row r="9" spans="1:35" ht="15.75" thickBot="1">
      <c r="A9" s="28" t="s">
        <v>29</v>
      </c>
      <c r="B9" s="17">
        <v>13.5</v>
      </c>
      <c r="C9" s="111">
        <v>20</v>
      </c>
      <c r="D9" s="27">
        <v>9</v>
      </c>
      <c r="E9" s="27">
        <v>1</v>
      </c>
      <c r="F9" s="17">
        <v>14.5</v>
      </c>
      <c r="I9" s="28" t="s">
        <v>29</v>
      </c>
      <c r="J9" s="27">
        <v>2</v>
      </c>
      <c r="K9" s="8">
        <v>4</v>
      </c>
      <c r="L9" s="8">
        <v>1</v>
      </c>
      <c r="M9" s="8"/>
      <c r="N9" s="8"/>
      <c r="O9" s="9"/>
      <c r="P9" s="9"/>
      <c r="Q9" s="9"/>
      <c r="R9" s="9"/>
      <c r="S9" s="27"/>
      <c r="T9" s="114">
        <f t="shared" si="0"/>
        <v>7</v>
      </c>
      <c r="W9" s="20" t="s">
        <v>29</v>
      </c>
      <c r="X9" s="17">
        <v>12</v>
      </c>
      <c r="Y9" s="17">
        <v>13</v>
      </c>
      <c r="Z9" s="21">
        <v>13.5</v>
      </c>
      <c r="AA9" s="17">
        <v>14.5</v>
      </c>
      <c r="AB9" s="17"/>
      <c r="AC9" s="17"/>
      <c r="AD9" s="17"/>
      <c r="AE9" s="17"/>
      <c r="AF9" s="17"/>
      <c r="AG9" s="18"/>
      <c r="AH9" s="2"/>
      <c r="AI9" s="61">
        <v>15</v>
      </c>
    </row>
    <row r="10" spans="1:35" ht="15.75" thickBot="1">
      <c r="A10" s="173" t="s">
        <v>35</v>
      </c>
      <c r="B10" s="174">
        <v>21.5</v>
      </c>
      <c r="C10" s="175">
        <v>35</v>
      </c>
      <c r="D10" s="176">
        <v>2</v>
      </c>
      <c r="E10" s="176">
        <v>8</v>
      </c>
      <c r="F10" s="174">
        <v>19.5</v>
      </c>
      <c r="I10" s="181" t="s">
        <v>35</v>
      </c>
      <c r="J10" s="176">
        <v>5</v>
      </c>
      <c r="K10" s="182">
        <v>6</v>
      </c>
      <c r="L10" s="182">
        <v>8</v>
      </c>
      <c r="M10" s="182"/>
      <c r="N10" s="182"/>
      <c r="O10" s="183"/>
      <c r="P10" s="183"/>
      <c r="Q10" s="183"/>
      <c r="R10" s="183"/>
      <c r="S10" s="176"/>
      <c r="T10" s="122">
        <f t="shared" si="0"/>
        <v>19</v>
      </c>
      <c r="W10" s="91" t="s">
        <v>35</v>
      </c>
      <c r="X10" s="86">
        <v>21</v>
      </c>
      <c r="Y10" s="86">
        <v>21.5</v>
      </c>
      <c r="Z10" s="92">
        <v>21.5</v>
      </c>
      <c r="AA10" s="86">
        <v>19.5</v>
      </c>
      <c r="AB10" s="86"/>
      <c r="AC10" s="86"/>
      <c r="AD10" s="86"/>
      <c r="AE10" s="86"/>
      <c r="AF10" s="86"/>
      <c r="AG10" s="88"/>
      <c r="AH10" s="2"/>
      <c r="AI10" s="61">
        <v>20</v>
      </c>
    </row>
    <row r="11" spans="1:35" ht="15.75" thickBot="1">
      <c r="A11" s="85" t="s">
        <v>36</v>
      </c>
      <c r="B11" s="86">
        <v>5</v>
      </c>
      <c r="C11" s="112"/>
      <c r="D11" s="87"/>
      <c r="E11" s="87"/>
      <c r="F11" s="86">
        <v>5</v>
      </c>
      <c r="I11" s="85" t="s">
        <v>36</v>
      </c>
      <c r="J11" s="87">
        <v>1</v>
      </c>
      <c r="K11" s="89">
        <v>2</v>
      </c>
      <c r="L11" s="89"/>
      <c r="M11" s="89"/>
      <c r="N11" s="89"/>
      <c r="O11" s="90"/>
      <c r="P11" s="90"/>
      <c r="Q11" s="90"/>
      <c r="R11" s="90"/>
      <c r="S11" s="87"/>
      <c r="T11" s="114">
        <f t="shared" si="0"/>
        <v>3</v>
      </c>
      <c r="W11" s="85" t="s">
        <v>36</v>
      </c>
      <c r="X11" s="86">
        <v>2.5</v>
      </c>
      <c r="Y11" s="86">
        <v>4.5</v>
      </c>
      <c r="Z11" s="92">
        <v>5</v>
      </c>
      <c r="AA11" s="86">
        <v>5</v>
      </c>
      <c r="AB11" s="86"/>
      <c r="AC11" s="86"/>
      <c r="AD11" s="86"/>
      <c r="AE11" s="86"/>
      <c r="AF11" s="86"/>
      <c r="AG11" s="88"/>
      <c r="AH11" s="2"/>
      <c r="AI11" s="61">
        <v>4.5</v>
      </c>
    </row>
    <row r="12" spans="1:35" ht="15.75" thickBot="1">
      <c r="A12" s="167" t="s">
        <v>72</v>
      </c>
      <c r="B12" s="168">
        <v>18</v>
      </c>
      <c r="C12" s="169">
        <v>35</v>
      </c>
      <c r="D12" s="170">
        <v>3</v>
      </c>
      <c r="E12" s="170">
        <v>7</v>
      </c>
      <c r="F12" s="168">
        <v>17</v>
      </c>
      <c r="I12" s="124" t="s">
        <v>72</v>
      </c>
      <c r="J12" s="143">
        <v>10</v>
      </c>
      <c r="K12" s="144">
        <v>7</v>
      </c>
      <c r="L12" s="144">
        <v>7</v>
      </c>
      <c r="M12" s="144"/>
      <c r="N12" s="144"/>
      <c r="O12" s="145"/>
      <c r="P12" s="145"/>
      <c r="Q12" s="145"/>
      <c r="R12" s="145"/>
      <c r="S12" s="143"/>
      <c r="T12" s="146">
        <f t="shared" si="0"/>
        <v>24</v>
      </c>
      <c r="W12" s="28" t="s">
        <v>72</v>
      </c>
      <c r="X12" s="17">
        <v>22</v>
      </c>
      <c r="Y12" s="17">
        <v>19</v>
      </c>
      <c r="Z12" s="21">
        <v>18</v>
      </c>
      <c r="AA12" s="17">
        <v>17</v>
      </c>
      <c r="AB12" s="17"/>
      <c r="AC12" s="17"/>
      <c r="AD12" s="17"/>
      <c r="AE12" s="17"/>
      <c r="AF12" s="17"/>
      <c r="AG12" s="18"/>
      <c r="AH12" s="2"/>
      <c r="AI12" s="61">
        <v>17</v>
      </c>
    </row>
    <row r="13" spans="1:35" ht="15.75" thickBot="1">
      <c r="A13" s="93" t="s">
        <v>41</v>
      </c>
      <c r="B13" s="94">
        <v>26</v>
      </c>
      <c r="C13" s="113"/>
      <c r="D13" s="95"/>
      <c r="E13" s="95"/>
      <c r="F13" s="94">
        <v>26</v>
      </c>
      <c r="I13" s="93" t="s">
        <v>41</v>
      </c>
      <c r="J13" s="95"/>
      <c r="K13" s="97"/>
      <c r="L13" s="97"/>
      <c r="M13" s="97"/>
      <c r="N13" s="97"/>
      <c r="O13" s="98"/>
      <c r="P13" s="98"/>
      <c r="Q13" s="98"/>
      <c r="R13" s="98"/>
      <c r="S13" s="95"/>
      <c r="T13" s="116">
        <f t="shared" si="0"/>
        <v>0</v>
      </c>
      <c r="W13" s="93" t="s">
        <v>41</v>
      </c>
      <c r="X13" s="94">
        <v>26</v>
      </c>
      <c r="Y13" s="94">
        <v>26</v>
      </c>
      <c r="Z13" s="99">
        <v>26</v>
      </c>
      <c r="AA13" s="94">
        <v>26</v>
      </c>
      <c r="AB13" s="94"/>
      <c r="AC13" s="94"/>
      <c r="AD13" s="94"/>
      <c r="AE13" s="94"/>
      <c r="AF13" s="94"/>
      <c r="AG13" s="96"/>
      <c r="AH13" s="2"/>
      <c r="AI13" s="61">
        <v>26</v>
      </c>
    </row>
    <row r="14" spans="1:35" ht="15.75" thickBot="1">
      <c r="A14" s="82" t="s">
        <v>50</v>
      </c>
      <c r="B14" s="70">
        <v>15.5</v>
      </c>
      <c r="C14" s="147">
        <v>26</v>
      </c>
      <c r="D14" s="148">
        <v>7</v>
      </c>
      <c r="E14" s="148">
        <v>3</v>
      </c>
      <c r="F14" s="70">
        <v>15.5</v>
      </c>
      <c r="I14" s="82" t="s">
        <v>50</v>
      </c>
      <c r="J14" s="148">
        <v>3</v>
      </c>
      <c r="K14" s="149"/>
      <c r="L14" s="149">
        <v>3</v>
      </c>
      <c r="M14" s="149"/>
      <c r="N14" s="149"/>
      <c r="O14" s="150"/>
      <c r="P14" s="150"/>
      <c r="Q14" s="150"/>
      <c r="R14" s="150"/>
      <c r="S14" s="148"/>
      <c r="T14" s="151">
        <f t="shared" si="0"/>
        <v>6</v>
      </c>
      <c r="W14" s="82" t="s">
        <v>50</v>
      </c>
      <c r="X14" s="70">
        <v>14.5</v>
      </c>
      <c r="Y14" s="70">
        <v>15.5</v>
      </c>
      <c r="Z14" s="84">
        <v>15.5</v>
      </c>
      <c r="AA14" s="70">
        <v>15.5</v>
      </c>
      <c r="AB14" s="70"/>
      <c r="AC14" s="70"/>
      <c r="AD14" s="70"/>
      <c r="AE14" s="70"/>
      <c r="AF14" s="70"/>
      <c r="AG14" s="83"/>
      <c r="AH14" s="2"/>
      <c r="AI14" s="63">
        <v>15.5</v>
      </c>
    </row>
    <row r="15" spans="1:35">
      <c r="A15" s="48"/>
      <c r="B15" s="49"/>
      <c r="C15" s="45"/>
      <c r="D15" s="45"/>
      <c r="E15" s="45"/>
      <c r="F15" s="49"/>
      <c r="I15" s="4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W15" s="48"/>
      <c r="X15" s="49"/>
      <c r="Y15" s="59"/>
      <c r="Z15" s="59"/>
      <c r="AA15" s="59"/>
      <c r="AB15" s="59"/>
      <c r="AC15" s="59"/>
      <c r="AD15" s="59"/>
      <c r="AE15" s="59"/>
      <c r="AF15" s="59"/>
      <c r="AG15" s="59"/>
      <c r="AH15" s="10"/>
    </row>
    <row r="16" spans="1:35" ht="14.25" customHeight="1" thickBot="1">
      <c r="AC16" s="74"/>
      <c r="AD16" s="74"/>
      <c r="AE16" s="74"/>
      <c r="AF16" s="74"/>
      <c r="AG16" s="74"/>
    </row>
    <row r="17" spans="1:28">
      <c r="A17" s="33" t="s">
        <v>20</v>
      </c>
      <c r="B17" s="34"/>
      <c r="C17" s="35"/>
      <c r="D17" s="11"/>
      <c r="E17" s="47"/>
      <c r="F17" s="49"/>
      <c r="G17" s="11"/>
      <c r="H17" s="11"/>
      <c r="I17" s="30"/>
      <c r="J17" s="225" t="s">
        <v>13</v>
      </c>
      <c r="K17" s="225"/>
      <c r="L17" s="226"/>
      <c r="M17" s="29"/>
      <c r="N17" s="29"/>
      <c r="O17" s="29"/>
      <c r="P17" s="29"/>
      <c r="W17" s="227" t="s">
        <v>19</v>
      </c>
      <c r="X17" s="228"/>
      <c r="Y17" s="228"/>
      <c r="Z17" s="228"/>
      <c r="AA17" s="228"/>
      <c r="AB17" s="229"/>
    </row>
    <row r="18" spans="1:28">
      <c r="A18" s="36" t="s">
        <v>21</v>
      </c>
      <c r="B18" s="37"/>
      <c r="C18" s="38"/>
      <c r="D18" s="11"/>
      <c r="E18" s="47"/>
      <c r="F18" s="49"/>
      <c r="G18" s="11"/>
      <c r="H18" s="11"/>
      <c r="I18" s="31"/>
      <c r="J18" s="230" t="s">
        <v>14</v>
      </c>
      <c r="K18" s="230"/>
      <c r="L18" s="231"/>
      <c r="M18" s="14"/>
      <c r="N18" s="14"/>
      <c r="O18" s="14"/>
      <c r="P18" s="14"/>
      <c r="W18" s="72" t="s">
        <v>10</v>
      </c>
      <c r="X18" s="66">
        <v>36</v>
      </c>
      <c r="Y18" s="67">
        <v>24</v>
      </c>
      <c r="Z18" s="71">
        <v>43260</v>
      </c>
      <c r="AA18" s="73" t="s">
        <v>34</v>
      </c>
      <c r="AB18" s="68">
        <v>36</v>
      </c>
    </row>
    <row r="19" spans="1:28" ht="21" customHeight="1" thickBot="1">
      <c r="A19" s="39" t="s">
        <v>22</v>
      </c>
      <c r="B19" s="40"/>
      <c r="C19" s="41"/>
      <c r="D19" s="11"/>
      <c r="E19" s="47"/>
      <c r="F19" s="49"/>
      <c r="G19" s="11"/>
      <c r="H19" s="11"/>
      <c r="I19" s="32"/>
      <c r="J19" s="232" t="s">
        <v>15</v>
      </c>
      <c r="K19" s="232"/>
      <c r="L19" s="233"/>
      <c r="M19" s="14"/>
      <c r="N19" s="14"/>
      <c r="O19" s="14"/>
      <c r="P19" s="14"/>
      <c r="W19" s="72" t="s">
        <v>17</v>
      </c>
      <c r="X19" s="66">
        <v>10</v>
      </c>
      <c r="Y19" s="67">
        <v>26</v>
      </c>
      <c r="Z19" s="71">
        <v>43400</v>
      </c>
      <c r="AA19" s="73" t="s">
        <v>26</v>
      </c>
      <c r="AB19" s="68">
        <v>10</v>
      </c>
    </row>
    <row r="20" spans="1:28" ht="2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W20" s="75" t="s">
        <v>38</v>
      </c>
      <c r="X20" s="76">
        <v>17</v>
      </c>
      <c r="Y20" s="77">
        <v>30</v>
      </c>
      <c r="Z20" s="80"/>
      <c r="AA20" s="78" t="s">
        <v>27</v>
      </c>
      <c r="AB20" s="79">
        <v>19</v>
      </c>
    </row>
    <row r="21" spans="1:28" ht="21" customHeight="1">
      <c r="A21" s="42" t="s">
        <v>23</v>
      </c>
      <c r="B21" s="43"/>
      <c r="C21" s="43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W21" s="75" t="s">
        <v>28</v>
      </c>
      <c r="X21" s="76">
        <v>17</v>
      </c>
      <c r="Y21" s="77">
        <v>32</v>
      </c>
      <c r="Z21" s="80"/>
      <c r="AA21" s="78" t="s">
        <v>27</v>
      </c>
      <c r="AB21" s="79">
        <v>19</v>
      </c>
    </row>
    <row r="22" spans="1:28" ht="21" customHeight="1">
      <c r="A22" s="234" t="s">
        <v>24</v>
      </c>
      <c r="B22" s="235"/>
      <c r="C22" s="235"/>
      <c r="D22" s="236"/>
      <c r="E22" s="11"/>
      <c r="F22" s="11"/>
      <c r="G22" s="11"/>
      <c r="H22" s="11"/>
      <c r="W22" s="75" t="s">
        <v>30</v>
      </c>
      <c r="X22" s="76">
        <v>24</v>
      </c>
      <c r="Y22" s="77">
        <v>25</v>
      </c>
      <c r="Z22" s="80"/>
      <c r="AA22" s="78" t="s">
        <v>27</v>
      </c>
      <c r="AB22" s="79">
        <v>24</v>
      </c>
    </row>
    <row r="23" spans="1:28" ht="21" customHeight="1" thickBot="1">
      <c r="A23" s="204" t="s">
        <v>25</v>
      </c>
      <c r="B23" s="205"/>
      <c r="C23" s="205"/>
      <c r="D23" s="206"/>
      <c r="E23" s="11"/>
      <c r="F23" s="11"/>
      <c r="G23" s="11"/>
      <c r="H23" s="11"/>
      <c r="W23" s="75" t="s">
        <v>31</v>
      </c>
      <c r="X23" s="76">
        <v>28</v>
      </c>
      <c r="Y23" s="77">
        <v>31</v>
      </c>
      <c r="Z23" s="80" t="s">
        <v>40</v>
      </c>
      <c r="AA23" s="78" t="s">
        <v>39</v>
      </c>
      <c r="AB23" s="79">
        <v>28</v>
      </c>
    </row>
    <row r="24" spans="1:28" ht="21" customHeight="1">
      <c r="A24" s="48"/>
      <c r="B24" s="49"/>
      <c r="C24" s="47"/>
      <c r="D24" s="55"/>
      <c r="E24" s="11"/>
      <c r="F24" s="11"/>
      <c r="G24" s="11"/>
      <c r="H24" s="11"/>
      <c r="W24" s="75" t="s">
        <v>32</v>
      </c>
      <c r="X24" s="76">
        <v>17</v>
      </c>
      <c r="Y24" s="77">
        <v>41</v>
      </c>
      <c r="Z24" s="80" t="s">
        <v>40</v>
      </c>
      <c r="AA24" s="78" t="s">
        <v>39</v>
      </c>
      <c r="AB24" s="79">
        <v>17</v>
      </c>
    </row>
    <row r="25" spans="1:28" ht="21" customHeight="1">
      <c r="A25" s="48"/>
      <c r="B25" s="49"/>
      <c r="C25" s="47"/>
      <c r="D25" s="55"/>
      <c r="E25" s="11"/>
      <c r="F25" s="11"/>
      <c r="G25" s="11"/>
      <c r="H25" s="11"/>
      <c r="W25" s="75" t="s">
        <v>16</v>
      </c>
      <c r="X25" s="76">
        <v>16</v>
      </c>
      <c r="Y25" s="77">
        <v>21</v>
      </c>
      <c r="Z25" s="71">
        <v>45010</v>
      </c>
      <c r="AA25" s="78" t="s">
        <v>37</v>
      </c>
      <c r="AB25" s="79">
        <v>21</v>
      </c>
    </row>
    <row r="26" spans="1:28" ht="21" customHeight="1">
      <c r="A26" s="48"/>
      <c r="B26" s="49"/>
      <c r="C26" s="47"/>
      <c r="D26" s="55"/>
      <c r="E26" s="11"/>
      <c r="F26" s="11"/>
      <c r="G26" s="11"/>
      <c r="H26" s="11"/>
      <c r="W26" s="75" t="s">
        <v>33</v>
      </c>
      <c r="X26" s="76">
        <v>18</v>
      </c>
      <c r="Y26" s="77">
        <v>35</v>
      </c>
      <c r="Z26" s="77"/>
      <c r="AA26" s="78" t="s">
        <v>27</v>
      </c>
      <c r="AB26" s="79">
        <v>20</v>
      </c>
    </row>
    <row r="27" spans="1:28" ht="21" customHeight="1">
      <c r="A27" s="48"/>
      <c r="B27" s="49"/>
      <c r="C27" s="47"/>
      <c r="D27" s="55"/>
      <c r="E27" s="11"/>
      <c r="F27" s="11"/>
      <c r="G27" s="11"/>
      <c r="H27" s="11"/>
      <c r="W27" s="106" t="s">
        <v>46</v>
      </c>
      <c r="X27" s="100">
        <v>28</v>
      </c>
      <c r="Y27" s="101">
        <v>33</v>
      </c>
      <c r="Z27" s="107">
        <v>45178</v>
      </c>
      <c r="AA27" s="103" t="s">
        <v>47</v>
      </c>
      <c r="AB27" s="104">
        <v>26</v>
      </c>
    </row>
    <row r="28" spans="1:28" ht="21" customHeight="1">
      <c r="A28" s="48"/>
      <c r="B28" s="49"/>
      <c r="C28" s="47"/>
      <c r="D28" s="55"/>
      <c r="E28" s="11"/>
      <c r="F28" s="11"/>
      <c r="G28" s="11"/>
      <c r="H28" s="11"/>
      <c r="W28" s="105" t="s">
        <v>42</v>
      </c>
      <c r="X28" s="100">
        <v>8</v>
      </c>
      <c r="Y28" s="101">
        <v>26</v>
      </c>
      <c r="Z28" s="102">
        <v>45101</v>
      </c>
      <c r="AA28" s="103" t="s">
        <v>43</v>
      </c>
      <c r="AB28" s="104">
        <v>8</v>
      </c>
    </row>
    <row r="29" spans="1:28" ht="21" customHeight="1">
      <c r="A29" s="48"/>
      <c r="B29" s="49"/>
      <c r="C29" s="47"/>
      <c r="D29" s="55"/>
      <c r="E29" s="11"/>
      <c r="F29" s="11"/>
      <c r="G29" s="11"/>
      <c r="H29" s="11"/>
      <c r="I29" s="11"/>
      <c r="J29" s="14"/>
      <c r="K29" s="14"/>
      <c r="L29" s="14"/>
      <c r="M29" s="11"/>
      <c r="N29" s="11"/>
      <c r="O29" s="11"/>
      <c r="P29" s="11"/>
      <c r="W29" s="75" t="s">
        <v>45</v>
      </c>
      <c r="X29" s="76">
        <v>29</v>
      </c>
      <c r="Y29" s="77">
        <v>37</v>
      </c>
      <c r="Z29" s="80">
        <v>45101</v>
      </c>
      <c r="AA29" s="78" t="s">
        <v>43</v>
      </c>
      <c r="AB29" s="79">
        <v>26</v>
      </c>
    </row>
    <row r="30" spans="1:28" ht="22.5" customHeight="1">
      <c r="A30" s="11"/>
      <c r="B30" s="11"/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6"/>
      <c r="R30" s="6"/>
      <c r="S30" s="6"/>
      <c r="T30" s="6"/>
      <c r="W30" s="132" t="s">
        <v>44</v>
      </c>
      <c r="X30" s="100">
        <v>36</v>
      </c>
      <c r="Y30" s="101">
        <v>33</v>
      </c>
      <c r="Z30" s="102">
        <v>45101</v>
      </c>
      <c r="AA30" s="103" t="s">
        <v>43</v>
      </c>
      <c r="AB30" s="104">
        <v>34</v>
      </c>
    </row>
    <row r="31" spans="1:28" ht="21" customHeight="1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W31" s="75" t="s">
        <v>51</v>
      </c>
      <c r="X31" s="76">
        <v>37</v>
      </c>
      <c r="Y31" s="77">
        <v>13</v>
      </c>
      <c r="Z31" s="80">
        <v>45731</v>
      </c>
      <c r="AA31" s="78" t="s">
        <v>73</v>
      </c>
      <c r="AB31" s="79">
        <v>39</v>
      </c>
    </row>
    <row r="32" spans="1:28" ht="21" customHeight="1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W32" s="75" t="s">
        <v>52</v>
      </c>
      <c r="X32" s="76">
        <v>14</v>
      </c>
      <c r="Y32" s="77">
        <v>27</v>
      </c>
      <c r="Z32" s="80">
        <v>45794</v>
      </c>
      <c r="AA32" s="78" t="s">
        <v>78</v>
      </c>
      <c r="AB32" s="79">
        <v>17</v>
      </c>
    </row>
    <row r="33" spans="4:28" ht="19.5" customHeight="1">
      <c r="D33" s="5"/>
      <c r="W33" s="75" t="s">
        <v>59</v>
      </c>
      <c r="X33" s="76">
        <v>22</v>
      </c>
      <c r="Y33" s="77">
        <v>37</v>
      </c>
      <c r="Z33" s="80">
        <v>45654</v>
      </c>
      <c r="AA33" s="78" t="s">
        <v>27</v>
      </c>
      <c r="AB33" s="79">
        <v>21</v>
      </c>
    </row>
    <row r="34" spans="4:28" ht="19.5" customHeight="1">
      <c r="D34" s="5"/>
      <c r="W34" s="75" t="s">
        <v>60</v>
      </c>
      <c r="X34" s="76">
        <v>11</v>
      </c>
      <c r="Y34" s="77">
        <v>10</v>
      </c>
      <c r="Z34" s="80">
        <v>45612</v>
      </c>
      <c r="AA34" s="78" t="s">
        <v>58</v>
      </c>
      <c r="AB34" s="79">
        <v>9</v>
      </c>
    </row>
    <row r="35" spans="4:28" ht="19.5" customHeight="1" thickBot="1">
      <c r="D35" s="5"/>
      <c r="W35" s="135" t="s">
        <v>1</v>
      </c>
      <c r="X35" s="136" t="s">
        <v>57</v>
      </c>
      <c r="Y35" s="136" t="s">
        <v>54</v>
      </c>
      <c r="Z35" s="136" t="s">
        <v>55</v>
      </c>
      <c r="AA35" s="136" t="s">
        <v>56</v>
      </c>
      <c r="AB35" s="137" t="s">
        <v>74</v>
      </c>
    </row>
    <row r="36" spans="4:28" ht="19.5" customHeight="1"/>
    <row r="37" spans="4:28" ht="19.5" customHeight="1"/>
    <row r="38" spans="4:28" ht="18.75" customHeight="1"/>
    <row r="39" spans="4:28" ht="18.75" customHeight="1"/>
    <row r="40" spans="4:28" ht="18.75" customHeight="1"/>
    <row r="41" spans="4:28" ht="19.5" customHeight="1"/>
    <row r="42" spans="4:28" ht="18" customHeight="1"/>
    <row r="43" spans="4:28" ht="18" customHeight="1"/>
    <row r="44" spans="4:28" ht="18" customHeight="1"/>
    <row r="45" spans="4:28" ht="18.75" customHeight="1"/>
    <row r="46" spans="4:28" ht="21.75" customHeight="1"/>
    <row r="47" spans="4:28" ht="19.5" customHeight="1"/>
    <row r="48" spans="4:28" ht="19.5" customHeight="1"/>
    <row r="49" ht="19.5" customHeight="1"/>
    <row r="50" ht="18" customHeight="1"/>
  </sheetData>
  <mergeCells count="12">
    <mergeCell ref="A23:D23"/>
    <mergeCell ref="A1:F1"/>
    <mergeCell ref="I1:T1"/>
    <mergeCell ref="W1:AG1"/>
    <mergeCell ref="A2:F2"/>
    <mergeCell ref="I2:T2"/>
    <mergeCell ref="W2:AG2"/>
    <mergeCell ref="J17:L17"/>
    <mergeCell ref="W17:AB17"/>
    <mergeCell ref="J18:L18"/>
    <mergeCell ref="J19:L19"/>
    <mergeCell ref="A22:D22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4AA3-296C-433C-8CEB-9857119287EF}">
  <sheetPr>
    <tabColor rgb="FF7030A0"/>
    <pageSetUpPr fitToPage="1"/>
  </sheetPr>
  <dimension ref="A1:AI50"/>
  <sheetViews>
    <sheetView zoomScale="60" zoomScaleNormal="60" workbookViewId="0">
      <selection activeCell="M29" sqref="M29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07" t="s">
        <v>0</v>
      </c>
      <c r="B1" s="208"/>
      <c r="C1" s="208"/>
      <c r="D1" s="208"/>
      <c r="E1" s="208"/>
      <c r="F1" s="209"/>
      <c r="G1" s="7"/>
      <c r="I1" s="210" t="s">
        <v>0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W1" s="213" t="s">
        <v>0</v>
      </c>
      <c r="X1" s="214"/>
      <c r="Y1" s="214"/>
      <c r="Z1" s="214"/>
      <c r="AA1" s="214"/>
      <c r="AB1" s="214"/>
      <c r="AC1" s="214"/>
      <c r="AD1" s="214"/>
      <c r="AE1" s="214"/>
      <c r="AF1" s="214"/>
      <c r="AG1" s="215"/>
      <c r="AH1" s="3"/>
    </row>
    <row r="2" spans="1:35" ht="33.75" customHeight="1" thickBot="1">
      <c r="A2" s="216" t="s">
        <v>80</v>
      </c>
      <c r="B2" s="217"/>
      <c r="C2" s="217"/>
      <c r="D2" s="217"/>
      <c r="E2" s="217"/>
      <c r="F2" s="218"/>
      <c r="G2" s="7"/>
      <c r="I2" s="219" t="s">
        <v>48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W2" s="222" t="s">
        <v>49</v>
      </c>
      <c r="X2" s="223"/>
      <c r="Y2" s="223"/>
      <c r="Z2" s="223"/>
      <c r="AA2" s="223"/>
      <c r="AB2" s="223"/>
      <c r="AC2" s="223"/>
      <c r="AD2" s="223"/>
      <c r="AE2" s="223"/>
      <c r="AF2" s="223"/>
      <c r="AG2" s="224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61</v>
      </c>
      <c r="K3" s="15" t="s">
        <v>62</v>
      </c>
      <c r="L3" s="15" t="s">
        <v>63</v>
      </c>
      <c r="M3" s="15" t="s">
        <v>64</v>
      </c>
      <c r="N3" s="15" t="s">
        <v>71</v>
      </c>
      <c r="O3" s="15" t="s">
        <v>65</v>
      </c>
      <c r="P3" s="15" t="s">
        <v>66</v>
      </c>
      <c r="Q3" s="15" t="s">
        <v>67</v>
      </c>
      <c r="R3" s="15" t="s">
        <v>68</v>
      </c>
      <c r="S3" s="65" t="s">
        <v>69</v>
      </c>
      <c r="T3" s="64" t="s">
        <v>11</v>
      </c>
      <c r="U3" s="11"/>
      <c r="V3" s="11"/>
      <c r="W3" s="16" t="s">
        <v>1</v>
      </c>
      <c r="X3" s="15" t="s">
        <v>61</v>
      </c>
      <c r="Y3" s="15" t="s">
        <v>62</v>
      </c>
      <c r="Z3" s="15" t="s">
        <v>63</v>
      </c>
      <c r="AA3" s="15" t="s">
        <v>64</v>
      </c>
      <c r="AB3" s="15" t="s">
        <v>71</v>
      </c>
      <c r="AC3" s="15" t="s">
        <v>65</v>
      </c>
      <c r="AD3" s="15" t="s">
        <v>66</v>
      </c>
      <c r="AE3" s="15" t="s">
        <v>67</v>
      </c>
      <c r="AF3" s="15" t="s">
        <v>68</v>
      </c>
      <c r="AG3" s="139" t="s">
        <v>69</v>
      </c>
      <c r="AH3" s="1"/>
      <c r="AI3" s="185" t="s">
        <v>79</v>
      </c>
    </row>
    <row r="4" spans="1:35" ht="15.75" thickBot="1">
      <c r="A4" s="28" t="s">
        <v>6</v>
      </c>
      <c r="B4" s="17">
        <v>14</v>
      </c>
      <c r="C4" s="111">
        <v>16</v>
      </c>
      <c r="D4" s="27">
        <v>6</v>
      </c>
      <c r="E4" s="27">
        <v>4</v>
      </c>
      <c r="F4" s="17">
        <v>15</v>
      </c>
      <c r="I4" s="20" t="s">
        <v>6</v>
      </c>
      <c r="J4" s="27"/>
      <c r="K4" s="8"/>
      <c r="L4" s="8">
        <v>2</v>
      </c>
      <c r="M4" s="8">
        <v>4</v>
      </c>
      <c r="N4" s="8"/>
      <c r="O4" s="9"/>
      <c r="P4" s="9"/>
      <c r="Q4" s="9"/>
      <c r="R4" s="9"/>
      <c r="S4" s="27"/>
      <c r="T4" s="114">
        <f>SUM(J4:S4)</f>
        <v>6</v>
      </c>
      <c r="W4" s="20" t="s">
        <v>6</v>
      </c>
      <c r="X4" s="17">
        <v>14</v>
      </c>
      <c r="Y4" s="17">
        <v>14</v>
      </c>
      <c r="Z4" s="21">
        <v>14</v>
      </c>
      <c r="AA4" s="17">
        <v>14</v>
      </c>
      <c r="AB4" s="17">
        <v>15</v>
      </c>
      <c r="AC4" s="17"/>
      <c r="AD4" s="17"/>
      <c r="AE4" s="17"/>
      <c r="AF4" s="17"/>
      <c r="AG4" s="18"/>
      <c r="AH4" s="2"/>
      <c r="AI4" s="184">
        <v>15</v>
      </c>
    </row>
    <row r="5" spans="1:35" ht="15.75" thickBot="1">
      <c r="A5" s="28" t="s">
        <v>9</v>
      </c>
      <c r="B5" s="17">
        <v>16.600000000000001</v>
      </c>
      <c r="C5" s="111">
        <v>19</v>
      </c>
      <c r="D5" s="27">
        <v>5</v>
      </c>
      <c r="E5" s="27">
        <v>5</v>
      </c>
      <c r="F5" s="17">
        <v>17.600000000000001</v>
      </c>
      <c r="I5" s="138" t="s">
        <v>9</v>
      </c>
      <c r="J5" s="170">
        <v>4</v>
      </c>
      <c r="K5" s="133">
        <v>5</v>
      </c>
      <c r="L5" s="133">
        <v>10</v>
      </c>
      <c r="M5" s="133">
        <v>5</v>
      </c>
      <c r="N5" s="133"/>
      <c r="O5" s="134"/>
      <c r="P5" s="134"/>
      <c r="Q5" s="134"/>
      <c r="R5" s="134"/>
      <c r="S5" s="170"/>
      <c r="T5" s="121">
        <f t="shared" ref="T5:T14" si="0">SUM(J5:S5)</f>
        <v>24</v>
      </c>
      <c r="W5" s="20" t="s">
        <v>9</v>
      </c>
      <c r="X5" s="17">
        <v>19.100000000000001</v>
      </c>
      <c r="Y5" s="17">
        <v>19.600000000000001</v>
      </c>
      <c r="Z5" s="21">
        <v>19.600000000000001</v>
      </c>
      <c r="AA5" s="17">
        <v>16.600000000000001</v>
      </c>
      <c r="AB5" s="17">
        <v>17.600000000000001</v>
      </c>
      <c r="AC5" s="17"/>
      <c r="AD5" s="17"/>
      <c r="AE5" s="17"/>
      <c r="AF5" s="17"/>
      <c r="AG5" s="18"/>
      <c r="AH5" s="2"/>
      <c r="AI5" s="61">
        <v>18</v>
      </c>
    </row>
    <row r="6" spans="1:35" ht="15.75" thickBot="1">
      <c r="A6" s="164" t="s">
        <v>12</v>
      </c>
      <c r="B6" s="22">
        <v>30.5</v>
      </c>
      <c r="C6" s="165"/>
      <c r="D6" s="166"/>
      <c r="E6" s="166"/>
      <c r="F6" s="22">
        <v>30.5</v>
      </c>
      <c r="I6" s="20" t="s">
        <v>12</v>
      </c>
      <c r="J6" s="166">
        <v>7</v>
      </c>
      <c r="K6" s="8">
        <v>3</v>
      </c>
      <c r="L6" s="8">
        <v>4</v>
      </c>
      <c r="M6" s="8"/>
      <c r="N6" s="8"/>
      <c r="O6" s="9"/>
      <c r="P6" s="9"/>
      <c r="Q6" s="9"/>
      <c r="R6" s="9"/>
      <c r="S6" s="166"/>
      <c r="T6" s="114">
        <f t="shared" si="0"/>
        <v>14</v>
      </c>
      <c r="W6" s="20" t="s">
        <v>12</v>
      </c>
      <c r="X6" s="22">
        <v>30.5</v>
      </c>
      <c r="Y6" s="22">
        <v>29.5</v>
      </c>
      <c r="Z6" s="81">
        <v>30.5</v>
      </c>
      <c r="AA6" s="17">
        <v>30.5</v>
      </c>
      <c r="AB6" s="22">
        <v>30.5</v>
      </c>
      <c r="AC6" s="17"/>
      <c r="AD6" s="17"/>
      <c r="AE6" s="17"/>
      <c r="AF6" s="17"/>
      <c r="AG6" s="18"/>
      <c r="AH6" s="2"/>
      <c r="AI6" s="61">
        <v>31</v>
      </c>
    </row>
    <row r="7" spans="1:35" ht="15.75" thickBot="1">
      <c r="A7" s="117" t="s">
        <v>7</v>
      </c>
      <c r="B7" s="118">
        <v>0</v>
      </c>
      <c r="C7" s="119">
        <v>30</v>
      </c>
      <c r="D7" s="120">
        <v>3</v>
      </c>
      <c r="E7" s="120">
        <v>7</v>
      </c>
      <c r="F7" s="118">
        <v>0</v>
      </c>
      <c r="I7" s="142" t="s">
        <v>7</v>
      </c>
      <c r="J7" s="131">
        <v>8</v>
      </c>
      <c r="K7" s="140">
        <v>10</v>
      </c>
      <c r="L7" s="140">
        <v>6</v>
      </c>
      <c r="M7" s="140">
        <v>7</v>
      </c>
      <c r="N7" s="140"/>
      <c r="O7" s="141"/>
      <c r="P7" s="141"/>
      <c r="Q7" s="141"/>
      <c r="R7" s="141"/>
      <c r="S7" s="131"/>
      <c r="T7" s="122">
        <f t="shared" si="0"/>
        <v>31</v>
      </c>
      <c r="W7" s="20" t="s">
        <v>7</v>
      </c>
      <c r="X7" s="22">
        <v>0</v>
      </c>
      <c r="Y7" s="22">
        <v>0</v>
      </c>
      <c r="Z7" s="81">
        <v>0</v>
      </c>
      <c r="AA7" s="22">
        <v>0</v>
      </c>
      <c r="AB7" s="22">
        <v>0</v>
      </c>
      <c r="AC7" s="22"/>
      <c r="AD7" s="22"/>
      <c r="AE7" s="22"/>
      <c r="AF7" s="22"/>
      <c r="AG7" s="19"/>
      <c r="AH7" s="2"/>
      <c r="AI7" s="61">
        <v>0</v>
      </c>
    </row>
    <row r="8" spans="1:35" ht="15.75" thickBot="1">
      <c r="A8" s="28" t="s">
        <v>8</v>
      </c>
      <c r="B8" s="17">
        <v>14.7</v>
      </c>
      <c r="C8" s="111">
        <v>16</v>
      </c>
      <c r="D8" s="27">
        <v>7</v>
      </c>
      <c r="E8" s="27">
        <v>3</v>
      </c>
      <c r="F8" s="17">
        <v>15.7</v>
      </c>
      <c r="I8" s="20" t="s">
        <v>8</v>
      </c>
      <c r="J8" s="27">
        <v>6</v>
      </c>
      <c r="K8" s="8">
        <v>8</v>
      </c>
      <c r="L8" s="8">
        <v>5</v>
      </c>
      <c r="M8" s="8">
        <v>3</v>
      </c>
      <c r="N8" s="8"/>
      <c r="O8" s="9"/>
      <c r="P8" s="9"/>
      <c r="Q8" s="9"/>
      <c r="R8" s="9"/>
      <c r="S8" s="27"/>
      <c r="T8" s="114">
        <f t="shared" si="0"/>
        <v>22</v>
      </c>
      <c r="W8" s="20" t="s">
        <v>8</v>
      </c>
      <c r="X8" s="17">
        <v>16.2</v>
      </c>
      <c r="Y8" s="17">
        <v>16.7</v>
      </c>
      <c r="Z8" s="21">
        <v>14.7</v>
      </c>
      <c r="AA8" s="17">
        <v>14.7</v>
      </c>
      <c r="AB8" s="17">
        <v>15.7</v>
      </c>
      <c r="AC8" s="17"/>
      <c r="AD8" s="17"/>
      <c r="AE8" s="17"/>
      <c r="AF8" s="17"/>
      <c r="AG8" s="18"/>
      <c r="AH8" s="2"/>
      <c r="AI8" s="61">
        <v>16</v>
      </c>
    </row>
    <row r="9" spans="1:35" ht="15.75" thickBot="1">
      <c r="A9" s="28" t="s">
        <v>29</v>
      </c>
      <c r="B9" s="17">
        <v>14.5</v>
      </c>
      <c r="C9" s="111">
        <v>20</v>
      </c>
      <c r="D9" s="27">
        <v>4</v>
      </c>
      <c r="E9" s="27">
        <v>6</v>
      </c>
      <c r="F9" s="17">
        <v>15.5</v>
      </c>
      <c r="I9" s="28" t="s">
        <v>29</v>
      </c>
      <c r="J9" s="27">
        <v>2</v>
      </c>
      <c r="K9" s="8">
        <v>4</v>
      </c>
      <c r="L9" s="8">
        <v>1</v>
      </c>
      <c r="M9" s="8">
        <v>6</v>
      </c>
      <c r="N9" s="8"/>
      <c r="O9" s="9"/>
      <c r="P9" s="9"/>
      <c r="Q9" s="9"/>
      <c r="R9" s="9"/>
      <c r="S9" s="27"/>
      <c r="T9" s="114">
        <f t="shared" si="0"/>
        <v>13</v>
      </c>
      <c r="W9" s="20" t="s">
        <v>29</v>
      </c>
      <c r="X9" s="17">
        <v>12</v>
      </c>
      <c r="Y9" s="17">
        <v>13</v>
      </c>
      <c r="Z9" s="21">
        <v>13.5</v>
      </c>
      <c r="AA9" s="17">
        <v>14.5</v>
      </c>
      <c r="AB9" s="17">
        <v>15.5</v>
      </c>
      <c r="AC9" s="17"/>
      <c r="AD9" s="17"/>
      <c r="AE9" s="17"/>
      <c r="AF9" s="17"/>
      <c r="AG9" s="18"/>
      <c r="AH9" s="2"/>
      <c r="AI9" s="61">
        <v>16</v>
      </c>
    </row>
    <row r="10" spans="1:35" ht="15.75" thickBot="1">
      <c r="A10" s="85" t="s">
        <v>35</v>
      </c>
      <c r="B10" s="86">
        <v>19.5</v>
      </c>
      <c r="C10" s="112">
        <v>12</v>
      </c>
      <c r="D10" s="87">
        <v>8</v>
      </c>
      <c r="E10" s="87">
        <v>2</v>
      </c>
      <c r="F10" s="86">
        <v>21.5</v>
      </c>
      <c r="I10" s="115" t="s">
        <v>35</v>
      </c>
      <c r="J10" s="87">
        <v>5</v>
      </c>
      <c r="K10" s="89">
        <v>6</v>
      </c>
      <c r="L10" s="89">
        <v>8</v>
      </c>
      <c r="M10" s="89">
        <v>2</v>
      </c>
      <c r="N10" s="89"/>
      <c r="O10" s="90"/>
      <c r="P10" s="90"/>
      <c r="Q10" s="90"/>
      <c r="R10" s="90"/>
      <c r="S10" s="87"/>
      <c r="T10" s="114">
        <f t="shared" si="0"/>
        <v>21</v>
      </c>
      <c r="W10" s="91" t="s">
        <v>35</v>
      </c>
      <c r="X10" s="86">
        <v>21</v>
      </c>
      <c r="Y10" s="86">
        <v>21.5</v>
      </c>
      <c r="Z10" s="92">
        <v>21.5</v>
      </c>
      <c r="AA10" s="86">
        <v>19.5</v>
      </c>
      <c r="AB10" s="86">
        <v>21.5</v>
      </c>
      <c r="AC10" s="86"/>
      <c r="AD10" s="86"/>
      <c r="AE10" s="86"/>
      <c r="AF10" s="86"/>
      <c r="AG10" s="88"/>
      <c r="AH10" s="2"/>
      <c r="AI10" s="61">
        <v>22</v>
      </c>
    </row>
    <row r="11" spans="1:35" ht="15.75" thickBot="1">
      <c r="A11" s="85" t="s">
        <v>36</v>
      </c>
      <c r="B11" s="86">
        <v>5</v>
      </c>
      <c r="C11" s="112"/>
      <c r="D11" s="87"/>
      <c r="E11" s="87"/>
      <c r="F11" s="86">
        <v>5</v>
      </c>
      <c r="I11" s="85" t="s">
        <v>36</v>
      </c>
      <c r="J11" s="87">
        <v>1</v>
      </c>
      <c r="K11" s="89">
        <v>2</v>
      </c>
      <c r="L11" s="89"/>
      <c r="M11" s="89"/>
      <c r="N11" s="89"/>
      <c r="O11" s="90"/>
      <c r="P11" s="90"/>
      <c r="Q11" s="90"/>
      <c r="R11" s="90"/>
      <c r="S11" s="87"/>
      <c r="T11" s="114">
        <f t="shared" si="0"/>
        <v>3</v>
      </c>
      <c r="W11" s="85" t="s">
        <v>36</v>
      </c>
      <c r="X11" s="86">
        <v>2.5</v>
      </c>
      <c r="Y11" s="86">
        <v>4.5</v>
      </c>
      <c r="Z11" s="92">
        <v>5</v>
      </c>
      <c r="AA11" s="86">
        <v>5</v>
      </c>
      <c r="AB11" s="86">
        <v>5</v>
      </c>
      <c r="AC11" s="86"/>
      <c r="AD11" s="86"/>
      <c r="AE11" s="86"/>
      <c r="AF11" s="86"/>
      <c r="AG11" s="88"/>
      <c r="AH11" s="2"/>
      <c r="AI11" s="61">
        <v>4.5</v>
      </c>
    </row>
    <row r="12" spans="1:35" ht="15.75" thickBot="1">
      <c r="A12" s="124" t="s">
        <v>72</v>
      </c>
      <c r="B12" s="125">
        <v>17</v>
      </c>
      <c r="C12" s="126">
        <v>32</v>
      </c>
      <c r="D12" s="127">
        <v>1</v>
      </c>
      <c r="E12" s="127">
        <v>10</v>
      </c>
      <c r="F12" s="125">
        <v>14</v>
      </c>
      <c r="I12" s="124" t="s">
        <v>72</v>
      </c>
      <c r="J12" s="143">
        <v>10</v>
      </c>
      <c r="K12" s="144">
        <v>7</v>
      </c>
      <c r="L12" s="144">
        <v>7</v>
      </c>
      <c r="M12" s="144">
        <v>10</v>
      </c>
      <c r="N12" s="144"/>
      <c r="O12" s="145"/>
      <c r="P12" s="145"/>
      <c r="Q12" s="145"/>
      <c r="R12" s="145"/>
      <c r="S12" s="143"/>
      <c r="T12" s="146">
        <f t="shared" si="0"/>
        <v>34</v>
      </c>
      <c r="W12" s="28" t="s">
        <v>72</v>
      </c>
      <c r="X12" s="17">
        <v>22</v>
      </c>
      <c r="Y12" s="17">
        <v>19</v>
      </c>
      <c r="Z12" s="21">
        <v>18</v>
      </c>
      <c r="AA12" s="17">
        <v>17</v>
      </c>
      <c r="AB12" s="17">
        <v>14</v>
      </c>
      <c r="AC12" s="17"/>
      <c r="AD12" s="17"/>
      <c r="AE12" s="17"/>
      <c r="AF12" s="17"/>
      <c r="AG12" s="18"/>
      <c r="AH12" s="2"/>
      <c r="AI12" s="61">
        <v>14</v>
      </c>
    </row>
    <row r="13" spans="1:35" ht="15.75" thickBot="1">
      <c r="A13" s="93" t="s">
        <v>41</v>
      </c>
      <c r="B13" s="94">
        <v>26</v>
      </c>
      <c r="C13" s="113"/>
      <c r="D13" s="95"/>
      <c r="E13" s="95"/>
      <c r="F13" s="94">
        <v>26</v>
      </c>
      <c r="I13" s="93" t="s">
        <v>41</v>
      </c>
      <c r="J13" s="95"/>
      <c r="K13" s="97"/>
      <c r="L13" s="97"/>
      <c r="M13" s="97"/>
      <c r="N13" s="97"/>
      <c r="O13" s="98"/>
      <c r="P13" s="98"/>
      <c r="Q13" s="98"/>
      <c r="R13" s="98"/>
      <c r="S13" s="95"/>
      <c r="T13" s="116">
        <f t="shared" si="0"/>
        <v>0</v>
      </c>
      <c r="W13" s="93" t="s">
        <v>41</v>
      </c>
      <c r="X13" s="94">
        <v>26</v>
      </c>
      <c r="Y13" s="94">
        <v>26</v>
      </c>
      <c r="Z13" s="99">
        <v>26</v>
      </c>
      <c r="AA13" s="94">
        <v>26</v>
      </c>
      <c r="AB13" s="94">
        <v>26</v>
      </c>
      <c r="AC13" s="94"/>
      <c r="AD13" s="94"/>
      <c r="AE13" s="94"/>
      <c r="AF13" s="94"/>
      <c r="AG13" s="96"/>
      <c r="AH13" s="2"/>
      <c r="AI13" s="61">
        <v>26</v>
      </c>
    </row>
    <row r="14" spans="1:35" ht="15.75" thickBot="1">
      <c r="A14" s="186" t="s">
        <v>50</v>
      </c>
      <c r="B14" s="187">
        <v>15.5</v>
      </c>
      <c r="C14" s="188">
        <v>30</v>
      </c>
      <c r="D14" s="189">
        <v>2</v>
      </c>
      <c r="E14" s="189">
        <v>8</v>
      </c>
      <c r="F14" s="187">
        <v>13.5</v>
      </c>
      <c r="I14" s="82" t="s">
        <v>50</v>
      </c>
      <c r="J14" s="148">
        <v>3</v>
      </c>
      <c r="K14" s="149"/>
      <c r="L14" s="149">
        <v>3</v>
      </c>
      <c r="M14" s="149">
        <v>8</v>
      </c>
      <c r="N14" s="149"/>
      <c r="O14" s="150"/>
      <c r="P14" s="150"/>
      <c r="Q14" s="150"/>
      <c r="R14" s="150"/>
      <c r="S14" s="148"/>
      <c r="T14" s="151">
        <f t="shared" si="0"/>
        <v>14</v>
      </c>
      <c r="W14" s="82" t="s">
        <v>50</v>
      </c>
      <c r="X14" s="70">
        <v>14.5</v>
      </c>
      <c r="Y14" s="70">
        <v>15.5</v>
      </c>
      <c r="Z14" s="84">
        <v>15.5</v>
      </c>
      <c r="AA14" s="70">
        <v>15.5</v>
      </c>
      <c r="AB14" s="70">
        <v>13.5</v>
      </c>
      <c r="AC14" s="70"/>
      <c r="AD14" s="70"/>
      <c r="AE14" s="70"/>
      <c r="AF14" s="70"/>
      <c r="AG14" s="83"/>
      <c r="AH14" s="2"/>
      <c r="AI14" s="63">
        <v>14</v>
      </c>
    </row>
    <row r="15" spans="1:35">
      <c r="A15" s="48"/>
      <c r="B15" s="49"/>
      <c r="C15" s="45"/>
      <c r="D15" s="45"/>
      <c r="E15" s="45"/>
      <c r="F15" s="49"/>
      <c r="I15" s="4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W15" s="48"/>
      <c r="X15" s="49"/>
      <c r="Y15" s="59"/>
      <c r="Z15" s="59"/>
      <c r="AA15" s="59"/>
      <c r="AB15" s="59"/>
      <c r="AC15" s="59"/>
      <c r="AD15" s="59"/>
      <c r="AE15" s="59"/>
      <c r="AF15" s="59"/>
      <c r="AG15" s="59"/>
      <c r="AH15" s="10"/>
    </row>
    <row r="16" spans="1:35" ht="14.25" customHeight="1" thickBot="1">
      <c r="AC16" s="74"/>
      <c r="AD16" s="74"/>
      <c r="AE16" s="74"/>
      <c r="AF16" s="74"/>
      <c r="AG16" s="74"/>
    </row>
    <row r="17" spans="1:28">
      <c r="A17" s="33" t="s">
        <v>20</v>
      </c>
      <c r="B17" s="34"/>
      <c r="C17" s="35"/>
      <c r="D17" s="11"/>
      <c r="E17" s="47"/>
      <c r="F17" s="49"/>
      <c r="G17" s="11"/>
      <c r="H17" s="11"/>
      <c r="I17" s="30"/>
      <c r="J17" s="225" t="s">
        <v>13</v>
      </c>
      <c r="K17" s="225"/>
      <c r="L17" s="226"/>
      <c r="M17" s="29"/>
      <c r="N17" s="29"/>
      <c r="O17" s="29"/>
      <c r="P17" s="29"/>
      <c r="W17" s="227" t="s">
        <v>19</v>
      </c>
      <c r="X17" s="228"/>
      <c r="Y17" s="228"/>
      <c r="Z17" s="228"/>
      <c r="AA17" s="228"/>
      <c r="AB17" s="229"/>
    </row>
    <row r="18" spans="1:28">
      <c r="A18" s="36" t="s">
        <v>21</v>
      </c>
      <c r="B18" s="37"/>
      <c r="C18" s="38"/>
      <c r="D18" s="11"/>
      <c r="E18" s="47"/>
      <c r="F18" s="49"/>
      <c r="G18" s="11"/>
      <c r="H18" s="11"/>
      <c r="I18" s="31"/>
      <c r="J18" s="230" t="s">
        <v>14</v>
      </c>
      <c r="K18" s="230"/>
      <c r="L18" s="231"/>
      <c r="M18" s="14"/>
      <c r="N18" s="14"/>
      <c r="O18" s="14"/>
      <c r="P18" s="14"/>
      <c r="W18" s="72" t="s">
        <v>10</v>
      </c>
      <c r="X18" s="66">
        <v>36</v>
      </c>
      <c r="Y18" s="67">
        <v>24</v>
      </c>
      <c r="Z18" s="71">
        <v>43260</v>
      </c>
      <c r="AA18" s="73" t="s">
        <v>34</v>
      </c>
      <c r="AB18" s="68">
        <v>36</v>
      </c>
    </row>
    <row r="19" spans="1:28" ht="21" customHeight="1" thickBot="1">
      <c r="A19" s="39" t="s">
        <v>22</v>
      </c>
      <c r="B19" s="40"/>
      <c r="C19" s="41"/>
      <c r="D19" s="11"/>
      <c r="E19" s="47"/>
      <c r="F19" s="49"/>
      <c r="G19" s="11"/>
      <c r="H19" s="11"/>
      <c r="I19" s="32"/>
      <c r="J19" s="232" t="s">
        <v>15</v>
      </c>
      <c r="K19" s="232"/>
      <c r="L19" s="233"/>
      <c r="M19" s="14"/>
      <c r="N19" s="14"/>
      <c r="O19" s="14"/>
      <c r="P19" s="14"/>
      <c r="W19" s="72" t="s">
        <v>17</v>
      </c>
      <c r="X19" s="66">
        <v>10</v>
      </c>
      <c r="Y19" s="67">
        <v>26</v>
      </c>
      <c r="Z19" s="71">
        <v>43400</v>
      </c>
      <c r="AA19" s="73" t="s">
        <v>26</v>
      </c>
      <c r="AB19" s="68">
        <v>10</v>
      </c>
    </row>
    <row r="20" spans="1:28" ht="2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W20" s="75" t="s">
        <v>38</v>
      </c>
      <c r="X20" s="76">
        <v>17</v>
      </c>
      <c r="Y20" s="77">
        <v>30</v>
      </c>
      <c r="Z20" s="80"/>
      <c r="AA20" s="78" t="s">
        <v>27</v>
      </c>
      <c r="AB20" s="79">
        <v>19</v>
      </c>
    </row>
    <row r="21" spans="1:28" ht="21" customHeight="1">
      <c r="A21" s="42" t="s">
        <v>23</v>
      </c>
      <c r="B21" s="43"/>
      <c r="C21" s="43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W21" s="75" t="s">
        <v>28</v>
      </c>
      <c r="X21" s="76">
        <v>17</v>
      </c>
      <c r="Y21" s="77">
        <v>32</v>
      </c>
      <c r="Z21" s="80"/>
      <c r="AA21" s="78" t="s">
        <v>27</v>
      </c>
      <c r="AB21" s="79">
        <v>19</v>
      </c>
    </row>
    <row r="22" spans="1:28" ht="21" customHeight="1">
      <c r="A22" s="234" t="s">
        <v>24</v>
      </c>
      <c r="B22" s="235"/>
      <c r="C22" s="235"/>
      <c r="D22" s="236"/>
      <c r="E22" s="11"/>
      <c r="F22" s="11"/>
      <c r="G22" s="11"/>
      <c r="H22" s="11"/>
      <c r="W22" s="75" t="s">
        <v>30</v>
      </c>
      <c r="X22" s="76">
        <v>24</v>
      </c>
      <c r="Y22" s="77">
        <v>25</v>
      </c>
      <c r="Z22" s="80"/>
      <c r="AA22" s="78" t="s">
        <v>27</v>
      </c>
      <c r="AB22" s="79">
        <v>24</v>
      </c>
    </row>
    <row r="23" spans="1:28" ht="21" customHeight="1" thickBot="1">
      <c r="A23" s="204" t="s">
        <v>25</v>
      </c>
      <c r="B23" s="205"/>
      <c r="C23" s="205"/>
      <c r="D23" s="206"/>
      <c r="E23" s="11"/>
      <c r="F23" s="11"/>
      <c r="G23" s="11"/>
      <c r="H23" s="11"/>
      <c r="W23" s="75" t="s">
        <v>31</v>
      </c>
      <c r="X23" s="76">
        <v>28</v>
      </c>
      <c r="Y23" s="77">
        <v>31</v>
      </c>
      <c r="Z23" s="80" t="s">
        <v>40</v>
      </c>
      <c r="AA23" s="78" t="s">
        <v>39</v>
      </c>
      <c r="AB23" s="79">
        <v>28</v>
      </c>
    </row>
    <row r="24" spans="1:28" ht="21" customHeight="1">
      <c r="A24" s="48"/>
      <c r="B24" s="49"/>
      <c r="C24" s="47"/>
      <c r="D24" s="55"/>
      <c r="E24" s="11"/>
      <c r="F24" s="11"/>
      <c r="G24" s="11"/>
      <c r="H24" s="11"/>
      <c r="W24" s="75" t="s">
        <v>32</v>
      </c>
      <c r="X24" s="76">
        <v>17</v>
      </c>
      <c r="Y24" s="77">
        <v>41</v>
      </c>
      <c r="Z24" s="80" t="s">
        <v>40</v>
      </c>
      <c r="AA24" s="78" t="s">
        <v>39</v>
      </c>
      <c r="AB24" s="79">
        <v>17</v>
      </c>
    </row>
    <row r="25" spans="1:28" ht="21" customHeight="1">
      <c r="A25" s="48"/>
      <c r="B25" s="49"/>
      <c r="C25" s="47"/>
      <c r="D25" s="55"/>
      <c r="E25" s="11"/>
      <c r="F25" s="11"/>
      <c r="G25" s="11"/>
      <c r="H25" s="11"/>
      <c r="W25" s="75" t="s">
        <v>16</v>
      </c>
      <c r="X25" s="76">
        <v>16</v>
      </c>
      <c r="Y25" s="77">
        <v>21</v>
      </c>
      <c r="Z25" s="71">
        <v>45010</v>
      </c>
      <c r="AA25" s="78" t="s">
        <v>37</v>
      </c>
      <c r="AB25" s="79">
        <v>21</v>
      </c>
    </row>
    <row r="26" spans="1:28" ht="21" customHeight="1">
      <c r="A26" s="48"/>
      <c r="B26" s="49"/>
      <c r="C26" s="47"/>
      <c r="D26" s="55"/>
      <c r="E26" s="11"/>
      <c r="F26" s="11"/>
      <c r="G26" s="11"/>
      <c r="H26" s="11"/>
      <c r="W26" s="75" t="s">
        <v>33</v>
      </c>
      <c r="X26" s="76">
        <v>18</v>
      </c>
      <c r="Y26" s="77">
        <v>35</v>
      </c>
      <c r="Z26" s="77"/>
      <c r="AA26" s="78" t="s">
        <v>27</v>
      </c>
      <c r="AB26" s="79">
        <v>20</v>
      </c>
    </row>
    <row r="27" spans="1:28" ht="21" customHeight="1">
      <c r="A27" s="48"/>
      <c r="B27" s="49"/>
      <c r="C27" s="47"/>
      <c r="D27" s="55"/>
      <c r="E27" s="11"/>
      <c r="F27" s="11"/>
      <c r="G27" s="11"/>
      <c r="H27" s="11"/>
      <c r="W27" s="106" t="s">
        <v>46</v>
      </c>
      <c r="X27" s="100">
        <v>28</v>
      </c>
      <c r="Y27" s="101">
        <v>33</v>
      </c>
      <c r="Z27" s="107">
        <v>45178</v>
      </c>
      <c r="AA27" s="103" t="s">
        <v>47</v>
      </c>
      <c r="AB27" s="104">
        <v>26</v>
      </c>
    </row>
    <row r="28" spans="1:28" ht="21" customHeight="1">
      <c r="A28" s="48"/>
      <c r="B28" s="49"/>
      <c r="C28" s="47"/>
      <c r="D28" s="55"/>
      <c r="E28" s="11"/>
      <c r="F28" s="11"/>
      <c r="G28" s="11"/>
      <c r="H28" s="11"/>
      <c r="W28" s="105" t="s">
        <v>42</v>
      </c>
      <c r="X28" s="100">
        <v>8</v>
      </c>
      <c r="Y28" s="101">
        <v>26</v>
      </c>
      <c r="Z28" s="102">
        <v>45101</v>
      </c>
      <c r="AA28" s="103" t="s">
        <v>43</v>
      </c>
      <c r="AB28" s="104">
        <v>8</v>
      </c>
    </row>
    <row r="29" spans="1:28" ht="21" customHeight="1">
      <c r="A29" s="48"/>
      <c r="B29" s="49"/>
      <c r="C29" s="47"/>
      <c r="D29" s="55"/>
      <c r="E29" s="11"/>
      <c r="F29" s="11"/>
      <c r="G29" s="11"/>
      <c r="H29" s="11"/>
      <c r="I29" s="11"/>
      <c r="J29" s="14"/>
      <c r="K29" s="14"/>
      <c r="L29" s="14"/>
      <c r="M29" s="11"/>
      <c r="N29" s="11"/>
      <c r="O29" s="11"/>
      <c r="P29" s="11"/>
      <c r="W29" s="75" t="s">
        <v>45</v>
      </c>
      <c r="X29" s="76">
        <v>29</v>
      </c>
      <c r="Y29" s="77">
        <v>37</v>
      </c>
      <c r="Z29" s="80">
        <v>45101</v>
      </c>
      <c r="AA29" s="78" t="s">
        <v>43</v>
      </c>
      <c r="AB29" s="79">
        <v>26</v>
      </c>
    </row>
    <row r="30" spans="1:28" ht="22.5" customHeight="1">
      <c r="A30" s="11"/>
      <c r="B30" s="11"/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6"/>
      <c r="R30" s="6"/>
      <c r="S30" s="6"/>
      <c r="T30" s="6"/>
      <c r="W30" s="132" t="s">
        <v>44</v>
      </c>
      <c r="X30" s="100">
        <v>36</v>
      </c>
      <c r="Y30" s="101">
        <v>33</v>
      </c>
      <c r="Z30" s="102">
        <v>45101</v>
      </c>
      <c r="AA30" s="103" t="s">
        <v>43</v>
      </c>
      <c r="AB30" s="104">
        <v>34</v>
      </c>
    </row>
    <row r="31" spans="1:28" ht="21" customHeight="1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W31" s="75" t="s">
        <v>51</v>
      </c>
      <c r="X31" s="76">
        <v>37</v>
      </c>
      <c r="Y31" s="77">
        <v>13</v>
      </c>
      <c r="Z31" s="80">
        <v>45731</v>
      </c>
      <c r="AA31" s="78" t="s">
        <v>73</v>
      </c>
      <c r="AB31" s="79">
        <v>39</v>
      </c>
    </row>
    <row r="32" spans="1:28" ht="21" customHeight="1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W32" s="75" t="s">
        <v>52</v>
      </c>
      <c r="X32" s="76">
        <v>14</v>
      </c>
      <c r="Y32" s="77">
        <v>27</v>
      </c>
      <c r="Z32" s="80">
        <v>45794</v>
      </c>
      <c r="AA32" s="78" t="s">
        <v>78</v>
      </c>
      <c r="AB32" s="79">
        <v>17</v>
      </c>
    </row>
    <row r="33" spans="4:28" ht="19.5" customHeight="1">
      <c r="D33" s="5"/>
      <c r="W33" s="75" t="s">
        <v>59</v>
      </c>
      <c r="X33" s="76">
        <v>22</v>
      </c>
      <c r="Y33" s="77">
        <v>37</v>
      </c>
      <c r="Z33" s="80">
        <v>45654</v>
      </c>
      <c r="AA33" s="78" t="s">
        <v>27</v>
      </c>
      <c r="AB33" s="79">
        <v>21</v>
      </c>
    </row>
    <row r="34" spans="4:28" ht="19.5" customHeight="1">
      <c r="D34" s="5"/>
      <c r="W34" s="75" t="s">
        <v>60</v>
      </c>
      <c r="X34" s="76">
        <v>11</v>
      </c>
      <c r="Y34" s="77">
        <v>10</v>
      </c>
      <c r="Z34" s="80">
        <v>45612</v>
      </c>
      <c r="AA34" s="78" t="s">
        <v>58</v>
      </c>
      <c r="AB34" s="79">
        <v>9</v>
      </c>
    </row>
    <row r="35" spans="4:28" ht="19.5" customHeight="1" thickBot="1">
      <c r="D35" s="5"/>
      <c r="W35" s="135" t="s">
        <v>1</v>
      </c>
      <c r="X35" s="136" t="s">
        <v>57</v>
      </c>
      <c r="Y35" s="136" t="s">
        <v>54</v>
      </c>
      <c r="Z35" s="136" t="s">
        <v>55</v>
      </c>
      <c r="AA35" s="136" t="s">
        <v>56</v>
      </c>
      <c r="AB35" s="137" t="s">
        <v>74</v>
      </c>
    </row>
    <row r="36" spans="4:28" ht="19.5" customHeight="1"/>
    <row r="37" spans="4:28" ht="19.5" customHeight="1"/>
    <row r="38" spans="4:28" ht="18.75" customHeight="1"/>
    <row r="39" spans="4:28" ht="18.75" customHeight="1"/>
    <row r="40" spans="4:28" ht="18.75" customHeight="1"/>
    <row r="41" spans="4:28" ht="19.5" customHeight="1"/>
    <row r="42" spans="4:28" ht="18" customHeight="1"/>
    <row r="43" spans="4:28" ht="18" customHeight="1"/>
    <row r="44" spans="4:28" ht="18" customHeight="1"/>
    <row r="45" spans="4:28" ht="18.75" customHeight="1"/>
    <row r="46" spans="4:28" ht="21.75" customHeight="1"/>
    <row r="47" spans="4:28" ht="19.5" customHeight="1"/>
    <row r="48" spans="4:28" ht="19.5" customHeight="1"/>
    <row r="49" ht="19.5" customHeight="1"/>
    <row r="50" ht="18" customHeight="1"/>
  </sheetData>
  <mergeCells count="12">
    <mergeCell ref="A23:D23"/>
    <mergeCell ref="A1:F1"/>
    <mergeCell ref="I1:T1"/>
    <mergeCell ref="W1:AG1"/>
    <mergeCell ref="A2:F2"/>
    <mergeCell ref="I2:T2"/>
    <mergeCell ref="W2:AG2"/>
    <mergeCell ref="J17:L17"/>
    <mergeCell ref="W17:AB17"/>
    <mergeCell ref="J18:L18"/>
    <mergeCell ref="J19:L19"/>
    <mergeCell ref="A22:D22"/>
  </mergeCells>
  <pageMargins left="0.7" right="0.7" top="0.75" bottom="0.75" header="0.3" footer="0.3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562-C84D-452E-B2F8-C4CF68AF37D7}">
  <sheetPr>
    <tabColor theme="6" tint="-0.499984740745262"/>
    <pageSetUpPr fitToPage="1"/>
  </sheetPr>
  <dimension ref="A1:AI50"/>
  <sheetViews>
    <sheetView tabSelected="1" zoomScale="60" zoomScaleNormal="60" workbookViewId="0">
      <selection activeCell="M40" sqref="M40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07" t="s">
        <v>0</v>
      </c>
      <c r="B1" s="208"/>
      <c r="C1" s="208"/>
      <c r="D1" s="208"/>
      <c r="E1" s="208"/>
      <c r="F1" s="209"/>
      <c r="G1" s="7"/>
      <c r="I1" s="210" t="s">
        <v>0</v>
      </c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2"/>
      <c r="W1" s="213" t="s">
        <v>0</v>
      </c>
      <c r="X1" s="214"/>
      <c r="Y1" s="214"/>
      <c r="Z1" s="214"/>
      <c r="AA1" s="214"/>
      <c r="AB1" s="214"/>
      <c r="AC1" s="214"/>
      <c r="AD1" s="214"/>
      <c r="AE1" s="214"/>
      <c r="AF1" s="214"/>
      <c r="AG1" s="215"/>
      <c r="AH1" s="3"/>
    </row>
    <row r="2" spans="1:35" ht="33.75" customHeight="1" thickBot="1">
      <c r="A2" s="216" t="s">
        <v>81</v>
      </c>
      <c r="B2" s="217"/>
      <c r="C2" s="217"/>
      <c r="D2" s="217"/>
      <c r="E2" s="217"/>
      <c r="F2" s="218"/>
      <c r="G2" s="7"/>
      <c r="I2" s="219" t="s">
        <v>48</v>
      </c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W2" s="222" t="s">
        <v>49</v>
      </c>
      <c r="X2" s="223"/>
      <c r="Y2" s="223"/>
      <c r="Z2" s="223"/>
      <c r="AA2" s="223"/>
      <c r="AB2" s="223"/>
      <c r="AC2" s="223"/>
      <c r="AD2" s="223"/>
      <c r="AE2" s="223"/>
      <c r="AF2" s="223"/>
      <c r="AG2" s="224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61</v>
      </c>
      <c r="K3" s="15" t="s">
        <v>62</v>
      </c>
      <c r="L3" s="15" t="s">
        <v>63</v>
      </c>
      <c r="M3" s="15" t="s">
        <v>64</v>
      </c>
      <c r="N3" s="15" t="s">
        <v>71</v>
      </c>
      <c r="O3" s="15" t="s">
        <v>65</v>
      </c>
      <c r="P3" s="15" t="s">
        <v>66</v>
      </c>
      <c r="Q3" s="15" t="s">
        <v>67</v>
      </c>
      <c r="R3" s="15" t="s">
        <v>68</v>
      </c>
      <c r="S3" s="65" t="s">
        <v>69</v>
      </c>
      <c r="T3" s="64" t="s">
        <v>11</v>
      </c>
      <c r="U3" s="11"/>
      <c r="V3" s="11"/>
      <c r="W3" s="16" t="s">
        <v>1</v>
      </c>
      <c r="X3" s="15" t="s">
        <v>61</v>
      </c>
      <c r="Y3" s="15" t="s">
        <v>62</v>
      </c>
      <c r="Z3" s="15" t="s">
        <v>63</v>
      </c>
      <c r="AA3" s="15" t="s">
        <v>64</v>
      </c>
      <c r="AB3" s="15" t="s">
        <v>71</v>
      </c>
      <c r="AC3" s="15" t="s">
        <v>65</v>
      </c>
      <c r="AD3" s="15" t="s">
        <v>66</v>
      </c>
      <c r="AE3" s="15" t="s">
        <v>67</v>
      </c>
      <c r="AF3" s="15" t="s">
        <v>68</v>
      </c>
      <c r="AG3" s="139" t="s">
        <v>69</v>
      </c>
      <c r="AH3" s="1"/>
      <c r="AI3" s="185" t="s">
        <v>82</v>
      </c>
    </row>
    <row r="4" spans="1:35" ht="15.75" thickBot="1">
      <c r="A4" s="28" t="s">
        <v>6</v>
      </c>
      <c r="B4" s="17">
        <v>15</v>
      </c>
      <c r="C4" s="111">
        <v>22</v>
      </c>
      <c r="D4" s="27">
        <v>9</v>
      </c>
      <c r="E4" s="27">
        <v>1</v>
      </c>
      <c r="F4" s="17">
        <v>15.5</v>
      </c>
      <c r="I4" s="20" t="s">
        <v>6</v>
      </c>
      <c r="J4" s="27"/>
      <c r="K4" s="8"/>
      <c r="L4" s="8">
        <v>2</v>
      </c>
      <c r="M4" s="8">
        <v>4</v>
      </c>
      <c r="N4" s="8">
        <v>1</v>
      </c>
      <c r="O4" s="9"/>
      <c r="P4" s="9"/>
      <c r="Q4" s="9"/>
      <c r="R4" s="9"/>
      <c r="S4" s="27"/>
      <c r="T4" s="114">
        <f>SUM(J4:S4)</f>
        <v>7</v>
      </c>
      <c r="W4" s="20" t="s">
        <v>6</v>
      </c>
      <c r="X4" s="17">
        <v>14</v>
      </c>
      <c r="Y4" s="17">
        <v>14</v>
      </c>
      <c r="Z4" s="21">
        <v>14</v>
      </c>
      <c r="AA4" s="17">
        <v>14</v>
      </c>
      <c r="AB4" s="17">
        <v>15</v>
      </c>
      <c r="AC4" s="17">
        <v>15.5</v>
      </c>
      <c r="AD4" s="17"/>
      <c r="AE4" s="17"/>
      <c r="AF4" s="17"/>
      <c r="AG4" s="18"/>
      <c r="AH4" s="2"/>
      <c r="AI4" s="184">
        <v>16</v>
      </c>
    </row>
    <row r="5" spans="1:35" ht="15.75" thickBot="1">
      <c r="A5" s="28" t="s">
        <v>9</v>
      </c>
      <c r="B5" s="17">
        <v>17.600000000000001</v>
      </c>
      <c r="C5" s="111">
        <v>25</v>
      </c>
      <c r="D5" s="27">
        <v>7</v>
      </c>
      <c r="E5" s="27">
        <v>3</v>
      </c>
      <c r="F5" s="17">
        <v>18.100000000000001</v>
      </c>
      <c r="I5" s="20" t="s">
        <v>9</v>
      </c>
      <c r="J5" s="27">
        <v>4</v>
      </c>
      <c r="K5" s="8">
        <v>5</v>
      </c>
      <c r="L5" s="8">
        <v>10</v>
      </c>
      <c r="M5" s="8">
        <v>5</v>
      </c>
      <c r="N5" s="8">
        <v>3</v>
      </c>
      <c r="O5" s="9"/>
      <c r="P5" s="9"/>
      <c r="Q5" s="9"/>
      <c r="R5" s="9"/>
      <c r="S5" s="27"/>
      <c r="T5" s="114">
        <f t="shared" ref="T5:T14" si="0">SUM(J5:S5)</f>
        <v>27</v>
      </c>
      <c r="W5" s="20" t="s">
        <v>9</v>
      </c>
      <c r="X5" s="17">
        <v>19.100000000000001</v>
      </c>
      <c r="Y5" s="17">
        <v>19.600000000000001</v>
      </c>
      <c r="Z5" s="21">
        <v>19.600000000000001</v>
      </c>
      <c r="AA5" s="17">
        <v>16.600000000000001</v>
      </c>
      <c r="AB5" s="17">
        <v>17.600000000000001</v>
      </c>
      <c r="AC5" s="17">
        <v>18.100000000000001</v>
      </c>
      <c r="AD5" s="17"/>
      <c r="AE5" s="17"/>
      <c r="AF5" s="17"/>
      <c r="AG5" s="18"/>
      <c r="AH5" s="2"/>
      <c r="AI5" s="61">
        <v>18</v>
      </c>
    </row>
    <row r="6" spans="1:35" ht="15.75" thickBot="1">
      <c r="A6" s="156" t="s">
        <v>12</v>
      </c>
      <c r="B6" s="157">
        <v>30.5</v>
      </c>
      <c r="C6" s="158">
        <v>36</v>
      </c>
      <c r="D6" s="159">
        <v>1</v>
      </c>
      <c r="E6" s="159">
        <v>10</v>
      </c>
      <c r="F6" s="157">
        <v>27.5</v>
      </c>
      <c r="I6" s="20" t="s">
        <v>12</v>
      </c>
      <c r="J6" s="166">
        <v>7</v>
      </c>
      <c r="K6" s="8">
        <v>3</v>
      </c>
      <c r="L6" s="8">
        <v>4</v>
      </c>
      <c r="M6" s="8"/>
      <c r="N6" s="8">
        <v>10</v>
      </c>
      <c r="O6" s="9"/>
      <c r="P6" s="9"/>
      <c r="Q6" s="9"/>
      <c r="R6" s="9"/>
      <c r="S6" s="166"/>
      <c r="T6" s="114">
        <f t="shared" si="0"/>
        <v>24</v>
      </c>
      <c r="W6" s="20" t="s">
        <v>12</v>
      </c>
      <c r="X6" s="22">
        <v>30.5</v>
      </c>
      <c r="Y6" s="22">
        <v>29.5</v>
      </c>
      <c r="Z6" s="81">
        <v>30.5</v>
      </c>
      <c r="AA6" s="17">
        <v>30.5</v>
      </c>
      <c r="AB6" s="22">
        <v>30.5</v>
      </c>
      <c r="AC6" s="17">
        <v>27.5</v>
      </c>
      <c r="AD6" s="17"/>
      <c r="AE6" s="17"/>
      <c r="AF6" s="17"/>
      <c r="AG6" s="18"/>
      <c r="AH6" s="2"/>
      <c r="AI6" s="61">
        <v>28</v>
      </c>
    </row>
    <row r="7" spans="1:35" ht="15.75" thickBot="1">
      <c r="A7" s="128" t="s">
        <v>7</v>
      </c>
      <c r="B7" s="129">
        <v>0</v>
      </c>
      <c r="C7" s="130">
        <v>36</v>
      </c>
      <c r="D7" s="131">
        <v>2</v>
      </c>
      <c r="E7" s="131">
        <v>8</v>
      </c>
      <c r="F7" s="129">
        <v>0</v>
      </c>
      <c r="I7" s="177" t="s">
        <v>7</v>
      </c>
      <c r="J7" s="159">
        <v>8</v>
      </c>
      <c r="K7" s="171">
        <v>10</v>
      </c>
      <c r="L7" s="171">
        <v>6</v>
      </c>
      <c r="M7" s="171">
        <v>7</v>
      </c>
      <c r="N7" s="171">
        <v>8</v>
      </c>
      <c r="O7" s="172"/>
      <c r="P7" s="172"/>
      <c r="Q7" s="172"/>
      <c r="R7" s="172"/>
      <c r="S7" s="159"/>
      <c r="T7" s="146">
        <f t="shared" si="0"/>
        <v>39</v>
      </c>
      <c r="W7" s="20" t="s">
        <v>7</v>
      </c>
      <c r="X7" s="22">
        <v>0</v>
      </c>
      <c r="Y7" s="22">
        <v>0</v>
      </c>
      <c r="Z7" s="81">
        <v>0</v>
      </c>
      <c r="AA7" s="22">
        <v>0</v>
      </c>
      <c r="AB7" s="22">
        <v>0</v>
      </c>
      <c r="AC7" s="22">
        <v>0</v>
      </c>
      <c r="AD7" s="22"/>
      <c r="AE7" s="22"/>
      <c r="AF7" s="22"/>
      <c r="AG7" s="19"/>
      <c r="AH7" s="2"/>
      <c r="AI7" s="61">
        <v>0</v>
      </c>
    </row>
    <row r="8" spans="1:35" ht="15.75" thickBot="1">
      <c r="A8" s="28" t="s">
        <v>8</v>
      </c>
      <c r="B8" s="17">
        <v>15.7</v>
      </c>
      <c r="C8" s="111">
        <v>31</v>
      </c>
      <c r="D8" s="27">
        <v>4</v>
      </c>
      <c r="E8" s="27">
        <v>6</v>
      </c>
      <c r="F8" s="17">
        <v>15.7</v>
      </c>
      <c r="I8" s="138" t="s">
        <v>8</v>
      </c>
      <c r="J8" s="170">
        <v>6</v>
      </c>
      <c r="K8" s="133">
        <v>8</v>
      </c>
      <c r="L8" s="133">
        <v>5</v>
      </c>
      <c r="M8" s="133">
        <v>3</v>
      </c>
      <c r="N8" s="133">
        <v>6</v>
      </c>
      <c r="O8" s="134"/>
      <c r="P8" s="134"/>
      <c r="Q8" s="134"/>
      <c r="R8" s="134"/>
      <c r="S8" s="170"/>
      <c r="T8" s="121">
        <f t="shared" si="0"/>
        <v>28</v>
      </c>
      <c r="W8" s="20" t="s">
        <v>8</v>
      </c>
      <c r="X8" s="17">
        <v>16.2</v>
      </c>
      <c r="Y8" s="17">
        <v>16.7</v>
      </c>
      <c r="Z8" s="21">
        <v>14.7</v>
      </c>
      <c r="AA8" s="17">
        <v>14.7</v>
      </c>
      <c r="AB8" s="17">
        <v>15.7</v>
      </c>
      <c r="AC8" s="17">
        <v>15.7</v>
      </c>
      <c r="AD8" s="17"/>
      <c r="AE8" s="17"/>
      <c r="AF8" s="17"/>
      <c r="AG8" s="18"/>
      <c r="AH8" s="2"/>
      <c r="AI8" s="61">
        <v>16</v>
      </c>
    </row>
    <row r="9" spans="1:35" ht="15.75" thickBot="1">
      <c r="A9" s="28" t="s">
        <v>29</v>
      </c>
      <c r="B9" s="17">
        <v>15.5</v>
      </c>
      <c r="C9" s="111">
        <v>25</v>
      </c>
      <c r="D9" s="27">
        <v>8</v>
      </c>
      <c r="E9" s="27">
        <v>2</v>
      </c>
      <c r="F9" s="17">
        <v>16</v>
      </c>
      <c r="I9" s="28" t="s">
        <v>29</v>
      </c>
      <c r="J9" s="27">
        <v>2</v>
      </c>
      <c r="K9" s="8">
        <v>4</v>
      </c>
      <c r="L9" s="8">
        <v>1</v>
      </c>
      <c r="M9" s="8">
        <v>6</v>
      </c>
      <c r="N9" s="8">
        <v>2</v>
      </c>
      <c r="O9" s="9"/>
      <c r="P9" s="9"/>
      <c r="Q9" s="9"/>
      <c r="R9" s="9"/>
      <c r="S9" s="27"/>
      <c r="T9" s="114">
        <f t="shared" si="0"/>
        <v>15</v>
      </c>
      <c r="W9" s="20" t="s">
        <v>29</v>
      </c>
      <c r="X9" s="17">
        <v>12</v>
      </c>
      <c r="Y9" s="17">
        <v>13</v>
      </c>
      <c r="Z9" s="21">
        <v>13.5</v>
      </c>
      <c r="AA9" s="17">
        <v>14.5</v>
      </c>
      <c r="AB9" s="17">
        <v>15.5</v>
      </c>
      <c r="AC9" s="17">
        <v>16</v>
      </c>
      <c r="AD9" s="17"/>
      <c r="AE9" s="17"/>
      <c r="AF9" s="17"/>
      <c r="AG9" s="18"/>
      <c r="AH9" s="2"/>
      <c r="AI9" s="61">
        <v>16</v>
      </c>
    </row>
    <row r="10" spans="1:35" ht="15.75" thickBot="1">
      <c r="A10" s="191" t="s">
        <v>35</v>
      </c>
      <c r="B10" s="192">
        <v>21.5</v>
      </c>
      <c r="C10" s="193">
        <v>35</v>
      </c>
      <c r="D10" s="194">
        <v>3</v>
      </c>
      <c r="E10" s="194">
        <v>7</v>
      </c>
      <c r="F10" s="192">
        <v>20.5</v>
      </c>
      <c r="I10" s="198" t="s">
        <v>35</v>
      </c>
      <c r="J10" s="194">
        <v>5</v>
      </c>
      <c r="K10" s="199">
        <v>6</v>
      </c>
      <c r="L10" s="199">
        <v>8</v>
      </c>
      <c r="M10" s="199">
        <v>2</v>
      </c>
      <c r="N10" s="199">
        <v>7</v>
      </c>
      <c r="O10" s="200"/>
      <c r="P10" s="200"/>
      <c r="Q10" s="200"/>
      <c r="R10" s="200"/>
      <c r="S10" s="194"/>
      <c r="T10" s="121">
        <f t="shared" si="0"/>
        <v>28</v>
      </c>
      <c r="W10" s="91" t="s">
        <v>35</v>
      </c>
      <c r="X10" s="86">
        <v>21</v>
      </c>
      <c r="Y10" s="86">
        <v>21.5</v>
      </c>
      <c r="Z10" s="92">
        <v>21.5</v>
      </c>
      <c r="AA10" s="86">
        <v>19.5</v>
      </c>
      <c r="AB10" s="86">
        <v>21.5</v>
      </c>
      <c r="AC10" s="86">
        <v>20.5</v>
      </c>
      <c r="AD10" s="86"/>
      <c r="AE10" s="86"/>
      <c r="AF10" s="86"/>
      <c r="AG10" s="88"/>
      <c r="AH10" s="2"/>
      <c r="AI10" s="61">
        <v>21</v>
      </c>
    </row>
    <row r="11" spans="1:35" ht="15.75" thickBot="1">
      <c r="A11" s="85" t="s">
        <v>36</v>
      </c>
      <c r="B11" s="86">
        <v>5</v>
      </c>
      <c r="C11" s="112">
        <v>31</v>
      </c>
      <c r="D11" s="87">
        <v>5</v>
      </c>
      <c r="E11" s="87">
        <v>5</v>
      </c>
      <c r="F11" s="86">
        <v>5</v>
      </c>
      <c r="I11" s="85" t="s">
        <v>36</v>
      </c>
      <c r="J11" s="87">
        <v>1</v>
      </c>
      <c r="K11" s="89">
        <v>2</v>
      </c>
      <c r="L11" s="89"/>
      <c r="M11" s="89"/>
      <c r="N11" s="89">
        <v>5</v>
      </c>
      <c r="O11" s="90"/>
      <c r="P11" s="90"/>
      <c r="Q11" s="90"/>
      <c r="R11" s="90"/>
      <c r="S11" s="87"/>
      <c r="T11" s="114">
        <f t="shared" si="0"/>
        <v>8</v>
      </c>
      <c r="W11" s="85" t="s">
        <v>36</v>
      </c>
      <c r="X11" s="86">
        <v>2.5</v>
      </c>
      <c r="Y11" s="86">
        <v>4.5</v>
      </c>
      <c r="Z11" s="92">
        <v>5</v>
      </c>
      <c r="AA11" s="86">
        <v>5</v>
      </c>
      <c r="AB11" s="86">
        <v>5</v>
      </c>
      <c r="AC11" s="86">
        <v>5</v>
      </c>
      <c r="AD11" s="86"/>
      <c r="AE11" s="86"/>
      <c r="AF11" s="86"/>
      <c r="AG11" s="88"/>
      <c r="AH11" s="2"/>
      <c r="AI11" s="61">
        <v>4.5</v>
      </c>
    </row>
    <row r="12" spans="1:35" ht="15.75" thickBot="1">
      <c r="A12" s="28" t="s">
        <v>72</v>
      </c>
      <c r="B12" s="17">
        <v>14</v>
      </c>
      <c r="C12" s="111">
        <v>27</v>
      </c>
      <c r="D12" s="27">
        <v>6</v>
      </c>
      <c r="E12" s="27">
        <v>4</v>
      </c>
      <c r="F12" s="17">
        <v>14</v>
      </c>
      <c r="I12" s="160" t="s">
        <v>72</v>
      </c>
      <c r="J12" s="195">
        <v>10</v>
      </c>
      <c r="K12" s="196">
        <v>7</v>
      </c>
      <c r="L12" s="196">
        <v>7</v>
      </c>
      <c r="M12" s="196">
        <v>10</v>
      </c>
      <c r="N12" s="196">
        <v>4</v>
      </c>
      <c r="O12" s="197"/>
      <c r="P12" s="197"/>
      <c r="Q12" s="197"/>
      <c r="R12" s="197"/>
      <c r="S12" s="195"/>
      <c r="T12" s="122">
        <f t="shared" si="0"/>
        <v>38</v>
      </c>
      <c r="W12" s="28" t="s">
        <v>72</v>
      </c>
      <c r="X12" s="17">
        <v>22</v>
      </c>
      <c r="Y12" s="17">
        <v>19</v>
      </c>
      <c r="Z12" s="21">
        <v>18</v>
      </c>
      <c r="AA12" s="17">
        <v>17</v>
      </c>
      <c r="AB12" s="17">
        <v>14</v>
      </c>
      <c r="AC12" s="17">
        <v>14</v>
      </c>
      <c r="AD12" s="17"/>
      <c r="AE12" s="17"/>
      <c r="AF12" s="17"/>
      <c r="AG12" s="18"/>
      <c r="AH12" s="2"/>
      <c r="AI12" s="61">
        <v>14</v>
      </c>
    </row>
    <row r="13" spans="1:35" ht="15.75" thickBot="1">
      <c r="A13" s="93" t="s">
        <v>41</v>
      </c>
      <c r="B13" s="94">
        <v>26</v>
      </c>
      <c r="C13" s="113"/>
      <c r="D13" s="95"/>
      <c r="E13" s="95"/>
      <c r="F13" s="94">
        <v>26</v>
      </c>
      <c r="I13" s="93" t="s">
        <v>41</v>
      </c>
      <c r="J13" s="95"/>
      <c r="K13" s="97"/>
      <c r="L13" s="97"/>
      <c r="M13" s="97"/>
      <c r="N13" s="97"/>
      <c r="O13" s="98"/>
      <c r="P13" s="98"/>
      <c r="Q13" s="98"/>
      <c r="R13" s="98"/>
      <c r="S13" s="95"/>
      <c r="T13" s="116">
        <f t="shared" si="0"/>
        <v>0</v>
      </c>
      <c r="W13" s="93" t="s">
        <v>41</v>
      </c>
      <c r="X13" s="94">
        <v>26</v>
      </c>
      <c r="Y13" s="94">
        <v>26</v>
      </c>
      <c r="Z13" s="99">
        <v>26</v>
      </c>
      <c r="AA13" s="94">
        <v>26</v>
      </c>
      <c r="AB13" s="94">
        <v>26</v>
      </c>
      <c r="AC13" s="94">
        <v>26</v>
      </c>
      <c r="AD13" s="94"/>
      <c r="AE13" s="94"/>
      <c r="AF13" s="94"/>
      <c r="AG13" s="96"/>
      <c r="AH13" s="2"/>
      <c r="AI13" s="61">
        <v>26</v>
      </c>
    </row>
    <row r="14" spans="1:35" ht="15.75" thickBot="1">
      <c r="A14" s="82" t="s">
        <v>50</v>
      </c>
      <c r="B14" s="70">
        <v>13.5</v>
      </c>
      <c r="C14" s="147"/>
      <c r="D14" s="148"/>
      <c r="E14" s="148"/>
      <c r="F14" s="70">
        <v>13.5</v>
      </c>
      <c r="I14" s="82" t="s">
        <v>50</v>
      </c>
      <c r="J14" s="148">
        <v>3</v>
      </c>
      <c r="K14" s="149"/>
      <c r="L14" s="149">
        <v>3</v>
      </c>
      <c r="M14" s="149">
        <v>8</v>
      </c>
      <c r="N14" s="149"/>
      <c r="O14" s="150"/>
      <c r="P14" s="150"/>
      <c r="Q14" s="150"/>
      <c r="R14" s="150"/>
      <c r="S14" s="148"/>
      <c r="T14" s="151">
        <f t="shared" si="0"/>
        <v>14</v>
      </c>
      <c r="W14" s="82" t="s">
        <v>50</v>
      </c>
      <c r="X14" s="70">
        <v>14.5</v>
      </c>
      <c r="Y14" s="70">
        <v>15.5</v>
      </c>
      <c r="Z14" s="84">
        <v>15.5</v>
      </c>
      <c r="AA14" s="70">
        <v>15.5</v>
      </c>
      <c r="AB14" s="70">
        <v>13.5</v>
      </c>
      <c r="AC14" s="70">
        <v>13.5</v>
      </c>
      <c r="AD14" s="70"/>
      <c r="AE14" s="70"/>
      <c r="AF14" s="70"/>
      <c r="AG14" s="83"/>
      <c r="AH14" s="2"/>
      <c r="AI14" s="63">
        <v>14</v>
      </c>
    </row>
    <row r="15" spans="1:35">
      <c r="A15" s="48"/>
      <c r="B15" s="49"/>
      <c r="C15" s="45"/>
      <c r="D15" s="45"/>
      <c r="E15" s="45"/>
      <c r="F15" s="49"/>
      <c r="I15" s="48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W15" s="48"/>
      <c r="X15" s="49"/>
      <c r="Y15" s="59"/>
      <c r="Z15" s="59"/>
      <c r="AA15" s="59"/>
      <c r="AB15" s="59"/>
      <c r="AC15" s="59"/>
      <c r="AD15" s="59"/>
      <c r="AE15" s="59"/>
      <c r="AF15" s="59"/>
      <c r="AG15" s="59"/>
      <c r="AH15" s="10"/>
    </row>
    <row r="16" spans="1:35" ht="14.25" customHeight="1" thickBot="1">
      <c r="AC16" s="74"/>
      <c r="AD16" s="74"/>
      <c r="AE16" s="74"/>
      <c r="AF16" s="74"/>
      <c r="AG16" s="74"/>
    </row>
    <row r="17" spans="1:28">
      <c r="A17" s="33" t="s">
        <v>20</v>
      </c>
      <c r="B17" s="34"/>
      <c r="C17" s="35"/>
      <c r="D17" s="11"/>
      <c r="E17" s="47"/>
      <c r="F17" s="49"/>
      <c r="G17" s="11"/>
      <c r="H17" s="11"/>
      <c r="I17" s="30"/>
      <c r="J17" s="225" t="s">
        <v>13</v>
      </c>
      <c r="K17" s="225"/>
      <c r="L17" s="226"/>
      <c r="M17" s="29"/>
      <c r="N17" s="29"/>
      <c r="O17" s="29"/>
      <c r="P17" s="29"/>
      <c r="W17" s="227" t="s">
        <v>19</v>
      </c>
      <c r="X17" s="228"/>
      <c r="Y17" s="228"/>
      <c r="Z17" s="228"/>
      <c r="AA17" s="228"/>
      <c r="AB17" s="229"/>
    </row>
    <row r="18" spans="1:28">
      <c r="A18" s="36" t="s">
        <v>21</v>
      </c>
      <c r="B18" s="37"/>
      <c r="C18" s="38"/>
      <c r="D18" s="11"/>
      <c r="E18" s="47"/>
      <c r="F18" s="49"/>
      <c r="G18" s="11"/>
      <c r="H18" s="11"/>
      <c r="I18" s="31"/>
      <c r="J18" s="230" t="s">
        <v>14</v>
      </c>
      <c r="K18" s="230"/>
      <c r="L18" s="231"/>
      <c r="M18" s="14"/>
      <c r="N18" s="14"/>
      <c r="O18" s="14"/>
      <c r="P18" s="14"/>
      <c r="W18" s="72" t="s">
        <v>10</v>
      </c>
      <c r="X18" s="66">
        <v>36</v>
      </c>
      <c r="Y18" s="67">
        <v>24</v>
      </c>
      <c r="Z18" s="71">
        <v>43260</v>
      </c>
      <c r="AA18" s="73" t="s">
        <v>34</v>
      </c>
      <c r="AB18" s="68">
        <v>36</v>
      </c>
    </row>
    <row r="19" spans="1:28" ht="21" customHeight="1" thickBot="1">
      <c r="A19" s="39" t="s">
        <v>22</v>
      </c>
      <c r="B19" s="40"/>
      <c r="C19" s="41"/>
      <c r="D19" s="11"/>
      <c r="E19" s="47"/>
      <c r="F19" s="49"/>
      <c r="G19" s="11"/>
      <c r="H19" s="11"/>
      <c r="I19" s="32"/>
      <c r="J19" s="232" t="s">
        <v>15</v>
      </c>
      <c r="K19" s="232"/>
      <c r="L19" s="233"/>
      <c r="M19" s="14"/>
      <c r="N19" s="14"/>
      <c r="O19" s="14"/>
      <c r="P19" s="14"/>
      <c r="W19" s="72" t="s">
        <v>17</v>
      </c>
      <c r="X19" s="66">
        <v>10</v>
      </c>
      <c r="Y19" s="67">
        <v>26</v>
      </c>
      <c r="Z19" s="71">
        <v>43400</v>
      </c>
      <c r="AA19" s="73" t="s">
        <v>26</v>
      </c>
      <c r="AB19" s="68">
        <v>10</v>
      </c>
    </row>
    <row r="20" spans="1:28" ht="21" customHeight="1" thickBo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W20" s="75" t="s">
        <v>38</v>
      </c>
      <c r="X20" s="76">
        <v>17</v>
      </c>
      <c r="Y20" s="77">
        <v>30</v>
      </c>
      <c r="Z20" s="80"/>
      <c r="AA20" s="78" t="s">
        <v>27</v>
      </c>
      <c r="AB20" s="79">
        <v>19</v>
      </c>
    </row>
    <row r="21" spans="1:28" ht="21" customHeight="1">
      <c r="A21" s="42" t="s">
        <v>23</v>
      </c>
      <c r="B21" s="43"/>
      <c r="C21" s="43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W21" s="75" t="s">
        <v>28</v>
      </c>
      <c r="X21" s="76">
        <v>17</v>
      </c>
      <c r="Y21" s="77">
        <v>32</v>
      </c>
      <c r="Z21" s="80"/>
      <c r="AA21" s="78" t="s">
        <v>27</v>
      </c>
      <c r="AB21" s="79">
        <v>19</v>
      </c>
    </row>
    <row r="22" spans="1:28" ht="21" customHeight="1">
      <c r="A22" s="234" t="s">
        <v>24</v>
      </c>
      <c r="B22" s="235"/>
      <c r="C22" s="235"/>
      <c r="D22" s="236"/>
      <c r="E22" s="11"/>
      <c r="F22" s="11"/>
      <c r="G22" s="11"/>
      <c r="H22" s="11"/>
      <c r="W22" s="75" t="s">
        <v>30</v>
      </c>
      <c r="X22" s="76">
        <v>24</v>
      </c>
      <c r="Y22" s="77">
        <v>25</v>
      </c>
      <c r="Z22" s="80"/>
      <c r="AA22" s="78" t="s">
        <v>27</v>
      </c>
      <c r="AB22" s="79">
        <v>24</v>
      </c>
    </row>
    <row r="23" spans="1:28" ht="21" customHeight="1" thickBot="1">
      <c r="A23" s="204" t="s">
        <v>25</v>
      </c>
      <c r="B23" s="205"/>
      <c r="C23" s="205"/>
      <c r="D23" s="206"/>
      <c r="E23" s="11"/>
      <c r="F23" s="11"/>
      <c r="G23" s="11"/>
      <c r="H23" s="11"/>
      <c r="W23" s="75" t="s">
        <v>31</v>
      </c>
      <c r="X23" s="76">
        <v>28</v>
      </c>
      <c r="Y23" s="77">
        <v>31</v>
      </c>
      <c r="Z23" s="80" t="s">
        <v>40</v>
      </c>
      <c r="AA23" s="78" t="s">
        <v>39</v>
      </c>
      <c r="AB23" s="79">
        <v>28</v>
      </c>
    </row>
    <row r="24" spans="1:28" ht="21" customHeight="1">
      <c r="A24" s="48"/>
      <c r="B24" s="49"/>
      <c r="C24" s="47"/>
      <c r="D24" s="55"/>
      <c r="E24" s="11"/>
      <c r="F24" s="11"/>
      <c r="G24" s="11"/>
      <c r="H24" s="11"/>
      <c r="W24" s="75" t="s">
        <v>32</v>
      </c>
      <c r="X24" s="76">
        <v>17</v>
      </c>
      <c r="Y24" s="77">
        <v>41</v>
      </c>
      <c r="Z24" s="80" t="s">
        <v>40</v>
      </c>
      <c r="AA24" s="78" t="s">
        <v>39</v>
      </c>
      <c r="AB24" s="79">
        <v>17</v>
      </c>
    </row>
    <row r="25" spans="1:28" ht="21" customHeight="1">
      <c r="A25" s="48"/>
      <c r="B25" s="49"/>
      <c r="C25" s="47"/>
      <c r="D25" s="55"/>
      <c r="E25" s="11"/>
      <c r="F25" s="11"/>
      <c r="G25" s="11"/>
      <c r="H25" s="11"/>
      <c r="W25" s="75" t="s">
        <v>16</v>
      </c>
      <c r="X25" s="76">
        <v>16</v>
      </c>
      <c r="Y25" s="77">
        <v>21</v>
      </c>
      <c r="Z25" s="71">
        <v>45010</v>
      </c>
      <c r="AA25" s="78" t="s">
        <v>37</v>
      </c>
      <c r="AB25" s="79">
        <v>21</v>
      </c>
    </row>
    <row r="26" spans="1:28" ht="21" customHeight="1">
      <c r="A26" s="48"/>
      <c r="B26" s="49"/>
      <c r="C26" s="47"/>
      <c r="D26" s="55"/>
      <c r="E26" s="11"/>
      <c r="F26" s="11"/>
      <c r="G26" s="11"/>
      <c r="H26" s="11"/>
      <c r="W26" s="75" t="s">
        <v>33</v>
      </c>
      <c r="X26" s="76">
        <v>18</v>
      </c>
      <c r="Y26" s="77">
        <v>35</v>
      </c>
      <c r="Z26" s="77"/>
      <c r="AA26" s="78" t="s">
        <v>27</v>
      </c>
      <c r="AB26" s="79">
        <v>20</v>
      </c>
    </row>
    <row r="27" spans="1:28" ht="21" customHeight="1">
      <c r="A27" s="48"/>
      <c r="B27" s="49"/>
      <c r="C27" s="47"/>
      <c r="D27" s="55"/>
      <c r="E27" s="11"/>
      <c r="F27" s="11"/>
      <c r="G27" s="11"/>
      <c r="H27" s="11"/>
      <c r="W27" s="106" t="s">
        <v>46</v>
      </c>
      <c r="X27" s="100">
        <v>28</v>
      </c>
      <c r="Y27" s="101">
        <v>33</v>
      </c>
      <c r="Z27" s="107">
        <v>45178</v>
      </c>
      <c r="AA27" s="103" t="s">
        <v>47</v>
      </c>
      <c r="AB27" s="104">
        <v>26</v>
      </c>
    </row>
    <row r="28" spans="1:28" ht="21" customHeight="1">
      <c r="A28" s="48"/>
      <c r="B28" s="49"/>
      <c r="C28" s="47"/>
      <c r="D28" s="55"/>
      <c r="E28" s="11"/>
      <c r="F28" s="11"/>
      <c r="G28" s="11"/>
      <c r="H28" s="11"/>
      <c r="W28" s="105" t="s">
        <v>42</v>
      </c>
      <c r="X28" s="100">
        <v>8</v>
      </c>
      <c r="Y28" s="101">
        <v>26</v>
      </c>
      <c r="Z28" s="102">
        <v>45101</v>
      </c>
      <c r="AA28" s="103" t="s">
        <v>43</v>
      </c>
      <c r="AB28" s="104">
        <v>8</v>
      </c>
    </row>
    <row r="29" spans="1:28" ht="21" customHeight="1">
      <c r="A29" s="48"/>
      <c r="B29" s="49"/>
      <c r="C29" s="47"/>
      <c r="D29" s="55"/>
      <c r="E29" s="11"/>
      <c r="F29" s="11"/>
      <c r="G29" s="11"/>
      <c r="H29" s="11"/>
      <c r="I29" s="11"/>
      <c r="J29" s="14"/>
      <c r="K29" s="14"/>
      <c r="L29" s="14"/>
      <c r="M29" s="11"/>
      <c r="N29" s="11"/>
      <c r="O29" s="11"/>
      <c r="P29" s="11"/>
      <c r="W29" s="75" t="s">
        <v>45</v>
      </c>
      <c r="X29" s="76">
        <v>29</v>
      </c>
      <c r="Y29" s="77">
        <v>37</v>
      </c>
      <c r="Z29" s="80">
        <v>45101</v>
      </c>
      <c r="AA29" s="78" t="s">
        <v>43</v>
      </c>
      <c r="AB29" s="79">
        <v>26</v>
      </c>
    </row>
    <row r="30" spans="1:28" ht="22.5" customHeight="1">
      <c r="A30" s="11"/>
      <c r="B30" s="11"/>
      <c r="C30" s="11"/>
      <c r="D30" s="11"/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6"/>
      <c r="R30" s="6"/>
      <c r="S30" s="6"/>
      <c r="T30" s="6"/>
      <c r="W30" s="132" t="s">
        <v>44</v>
      </c>
      <c r="X30" s="100">
        <v>36</v>
      </c>
      <c r="Y30" s="101">
        <v>33</v>
      </c>
      <c r="Z30" s="102">
        <v>45101</v>
      </c>
      <c r="AA30" s="103" t="s">
        <v>43</v>
      </c>
      <c r="AB30" s="104">
        <v>34</v>
      </c>
    </row>
    <row r="31" spans="1:28" ht="21" customHeight="1"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W31" s="75" t="s">
        <v>51</v>
      </c>
      <c r="X31" s="76">
        <v>37</v>
      </c>
      <c r="Y31" s="77">
        <v>13</v>
      </c>
      <c r="Z31" s="80">
        <v>45731</v>
      </c>
      <c r="AA31" s="78" t="s">
        <v>73</v>
      </c>
      <c r="AB31" s="79">
        <v>39</v>
      </c>
    </row>
    <row r="32" spans="1:28" ht="21" customHeight="1"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W32" s="75" t="s">
        <v>52</v>
      </c>
      <c r="X32" s="76">
        <v>12</v>
      </c>
      <c r="Y32" s="77">
        <v>17</v>
      </c>
      <c r="Z32" s="80">
        <v>45794</v>
      </c>
      <c r="AA32" s="78" t="s">
        <v>78</v>
      </c>
      <c r="AB32" s="190">
        <v>27</v>
      </c>
    </row>
    <row r="33" spans="4:28" ht="19.5" customHeight="1">
      <c r="D33" s="5"/>
      <c r="W33" s="75" t="s">
        <v>59</v>
      </c>
      <c r="X33" s="76">
        <v>22</v>
      </c>
      <c r="Y33" s="77">
        <v>37</v>
      </c>
      <c r="Z33" s="80">
        <v>45654</v>
      </c>
      <c r="AA33" s="78" t="s">
        <v>27</v>
      </c>
      <c r="AB33" s="79">
        <v>21</v>
      </c>
    </row>
    <row r="34" spans="4:28" ht="19.5" customHeight="1">
      <c r="D34" s="5"/>
      <c r="W34" s="75" t="s">
        <v>60</v>
      </c>
      <c r="X34" s="76">
        <v>11</v>
      </c>
      <c r="Y34" s="77">
        <v>10</v>
      </c>
      <c r="Z34" s="80">
        <v>45612</v>
      </c>
      <c r="AA34" s="78" t="s">
        <v>58</v>
      </c>
      <c r="AB34" s="79">
        <v>9</v>
      </c>
    </row>
    <row r="35" spans="4:28" ht="19.5" customHeight="1" thickBot="1">
      <c r="D35" s="5"/>
      <c r="W35" s="135" t="s">
        <v>1</v>
      </c>
      <c r="X35" s="136" t="s">
        <v>57</v>
      </c>
      <c r="Y35" s="136" t="s">
        <v>54</v>
      </c>
      <c r="Z35" s="136" t="s">
        <v>55</v>
      </c>
      <c r="AA35" s="136" t="s">
        <v>56</v>
      </c>
      <c r="AB35" s="137" t="s">
        <v>74</v>
      </c>
    </row>
    <row r="36" spans="4:28" ht="19.5" customHeight="1"/>
    <row r="37" spans="4:28" ht="19.5" customHeight="1"/>
    <row r="38" spans="4:28" ht="18.75" customHeight="1"/>
    <row r="39" spans="4:28" ht="18.75" customHeight="1"/>
    <row r="40" spans="4:28" ht="18.75" customHeight="1"/>
    <row r="41" spans="4:28" ht="19.5" customHeight="1"/>
    <row r="42" spans="4:28" ht="18" customHeight="1"/>
    <row r="43" spans="4:28" ht="18" customHeight="1"/>
    <row r="44" spans="4:28" ht="18" customHeight="1"/>
    <row r="45" spans="4:28" ht="18.75" customHeight="1"/>
    <row r="46" spans="4:28" ht="21.75" customHeight="1"/>
    <row r="47" spans="4:28" ht="19.5" customHeight="1"/>
    <row r="48" spans="4:28" ht="19.5" customHeight="1"/>
    <row r="49" ht="19.5" customHeight="1"/>
    <row r="50" ht="18" customHeight="1"/>
  </sheetData>
  <mergeCells count="12">
    <mergeCell ref="A23:D23"/>
    <mergeCell ref="A1:F1"/>
    <mergeCell ref="I1:T1"/>
    <mergeCell ref="W1:AG1"/>
    <mergeCell ref="A2:F2"/>
    <mergeCell ref="I2:T2"/>
    <mergeCell ref="W2:AG2"/>
    <mergeCell ref="J17:L17"/>
    <mergeCell ref="W17:AB17"/>
    <mergeCell ref="J18:L18"/>
    <mergeCell ref="J19:L19"/>
    <mergeCell ref="A22:D22"/>
  </mergeCells>
  <pageMargins left="0.7" right="0.7" top="0.75" bottom="0.75" header="0.3" footer="0.3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H49"/>
  <sheetViews>
    <sheetView zoomScale="70" zoomScaleNormal="70" workbookViewId="0">
      <selection activeCell="B24" sqref="B24"/>
    </sheetView>
  </sheetViews>
  <sheetFormatPr defaultRowHeight="15"/>
  <cols>
    <col min="1" max="1" width="44.85546875" bestFit="1" customWidth="1"/>
    <col min="2" max="2" width="7.85546875" customWidth="1"/>
    <col min="3" max="12" width="7.7109375" customWidth="1"/>
    <col min="13" max="13" width="16.7109375" customWidth="1"/>
    <col min="14" max="16" width="10.7109375" customWidth="1"/>
    <col min="17" max="17" width="16.7109375" customWidth="1"/>
    <col min="18" max="18" width="7.7109375" customWidth="1"/>
    <col min="19" max="19" width="12.140625" customWidth="1"/>
    <col min="20" max="20" width="7.7109375" customWidth="1"/>
    <col min="21" max="21" width="7.7109375" hidden="1" customWidth="1"/>
    <col min="22" max="22" width="18.140625" customWidth="1"/>
  </cols>
  <sheetData>
    <row r="1" spans="1:34" ht="26.25" customHeight="1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2"/>
      <c r="M1" s="56"/>
      <c r="N1" s="56"/>
      <c r="O1" s="56"/>
      <c r="P1" s="56"/>
      <c r="Q1" s="56"/>
      <c r="R1" s="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"/>
    </row>
    <row r="2" spans="1:34" ht="33.75" customHeight="1">
      <c r="A2" s="219" t="s">
        <v>75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1"/>
      <c r="M2" s="56"/>
      <c r="N2" s="56"/>
      <c r="O2" s="56"/>
      <c r="P2" s="56"/>
      <c r="Q2" s="56"/>
      <c r="R2" s="7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4"/>
    </row>
    <row r="3" spans="1:34" ht="84" customHeight="1">
      <c r="A3" s="16" t="s">
        <v>1</v>
      </c>
      <c r="B3" s="15" t="s">
        <v>61</v>
      </c>
      <c r="C3" s="15" t="s">
        <v>62</v>
      </c>
      <c r="D3" s="15" t="s">
        <v>63</v>
      </c>
      <c r="E3" s="15" t="s">
        <v>64</v>
      </c>
      <c r="F3" s="15" t="s">
        <v>71</v>
      </c>
      <c r="G3" s="15" t="s">
        <v>65</v>
      </c>
      <c r="H3" s="15" t="s">
        <v>66</v>
      </c>
      <c r="I3" s="15" t="s">
        <v>67</v>
      </c>
      <c r="J3" s="15" t="s">
        <v>68</v>
      </c>
      <c r="K3" s="65" t="s">
        <v>69</v>
      </c>
      <c r="L3" s="110" t="s">
        <v>11</v>
      </c>
      <c r="M3" s="45"/>
      <c r="N3" s="45"/>
      <c r="O3" s="47"/>
      <c r="P3" s="47"/>
      <c r="Q3" s="47"/>
      <c r="R3" s="11"/>
      <c r="S3" s="11"/>
      <c r="T3" s="11"/>
      <c r="U3" s="11"/>
      <c r="V3" s="45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1"/>
    </row>
    <row r="4" spans="1:34">
      <c r="A4" s="28" t="s">
        <v>6</v>
      </c>
      <c r="B4" s="27"/>
      <c r="C4" s="8"/>
      <c r="D4" s="8">
        <v>2</v>
      </c>
      <c r="E4" s="8">
        <v>4</v>
      </c>
      <c r="F4" s="8">
        <v>1</v>
      </c>
      <c r="G4" s="9"/>
      <c r="H4" s="9"/>
      <c r="I4" s="9"/>
      <c r="J4" s="9"/>
      <c r="K4" s="27"/>
      <c r="L4" s="108">
        <f>SUM(B4:K4)</f>
        <v>7</v>
      </c>
      <c r="M4" s="69"/>
      <c r="N4" s="47"/>
      <c r="O4" s="47"/>
      <c r="P4" s="47"/>
      <c r="Q4" s="49"/>
      <c r="V4" s="50"/>
      <c r="W4" s="49"/>
      <c r="X4" s="54"/>
      <c r="Y4" s="54"/>
      <c r="Z4" s="54"/>
      <c r="AA4" s="54"/>
      <c r="AB4" s="54"/>
      <c r="AC4" s="54"/>
      <c r="AD4" s="54"/>
      <c r="AE4" s="54"/>
      <c r="AF4" s="54"/>
      <c r="AG4" s="2"/>
      <c r="AH4" s="47"/>
    </row>
    <row r="5" spans="1:34">
      <c r="A5" s="28" t="s">
        <v>9</v>
      </c>
      <c r="B5" s="27">
        <v>4</v>
      </c>
      <c r="C5" s="8">
        <v>5</v>
      </c>
      <c r="D5" s="8">
        <v>10</v>
      </c>
      <c r="E5" s="8">
        <v>5</v>
      </c>
      <c r="F5" s="8">
        <v>3</v>
      </c>
      <c r="G5" s="9"/>
      <c r="H5" s="9"/>
      <c r="I5" s="9"/>
      <c r="J5" s="9"/>
      <c r="K5" s="27"/>
      <c r="L5" s="108">
        <f t="shared" ref="L5:L14" si="0">SUM(B5:K5)</f>
        <v>27</v>
      </c>
      <c r="M5" s="69"/>
      <c r="N5" s="47"/>
      <c r="O5" s="47"/>
      <c r="P5" s="47"/>
      <c r="Q5" s="49"/>
      <c r="V5" s="50"/>
      <c r="W5" s="49"/>
      <c r="X5" s="54"/>
      <c r="Y5" s="54"/>
      <c r="Z5" s="54"/>
      <c r="AA5" s="54"/>
      <c r="AB5" s="54"/>
      <c r="AC5" s="54"/>
      <c r="AD5" s="54"/>
      <c r="AE5" s="54"/>
      <c r="AF5" s="54"/>
      <c r="AG5" s="2"/>
      <c r="AH5" s="47"/>
    </row>
    <row r="6" spans="1:34">
      <c r="A6" s="164" t="s">
        <v>12</v>
      </c>
      <c r="B6" s="166">
        <v>7</v>
      </c>
      <c r="C6" s="8">
        <v>3</v>
      </c>
      <c r="D6" s="8">
        <v>4</v>
      </c>
      <c r="E6" s="8"/>
      <c r="F6" s="8">
        <v>10</v>
      </c>
      <c r="G6" s="9"/>
      <c r="H6" s="9"/>
      <c r="I6" s="9"/>
      <c r="J6" s="9"/>
      <c r="K6" s="166"/>
      <c r="L6" s="108">
        <f t="shared" si="0"/>
        <v>24</v>
      </c>
      <c r="M6" s="69"/>
      <c r="N6" s="47"/>
      <c r="O6" s="47"/>
      <c r="P6" s="47"/>
      <c r="Q6" s="49"/>
      <c r="V6" s="50"/>
      <c r="W6" s="49"/>
      <c r="X6" s="54"/>
      <c r="Y6" s="54"/>
      <c r="Z6" s="54"/>
      <c r="AA6" s="54"/>
      <c r="AB6" s="54"/>
      <c r="AC6" s="54"/>
      <c r="AD6" s="54"/>
      <c r="AE6" s="54"/>
      <c r="AF6" s="54"/>
      <c r="AG6" s="2"/>
      <c r="AH6" s="47"/>
    </row>
    <row r="7" spans="1:34">
      <c r="A7" s="156" t="s">
        <v>7</v>
      </c>
      <c r="B7" s="159">
        <v>8</v>
      </c>
      <c r="C7" s="171">
        <v>10</v>
      </c>
      <c r="D7" s="171">
        <v>6</v>
      </c>
      <c r="E7" s="171">
        <v>7</v>
      </c>
      <c r="F7" s="171">
        <v>8</v>
      </c>
      <c r="G7" s="172"/>
      <c r="H7" s="172"/>
      <c r="I7" s="172"/>
      <c r="J7" s="172"/>
      <c r="K7" s="159"/>
      <c r="L7" s="201">
        <f t="shared" si="0"/>
        <v>39</v>
      </c>
      <c r="M7" s="69"/>
      <c r="N7" s="47"/>
      <c r="O7" s="47"/>
      <c r="P7" s="47"/>
      <c r="Q7" s="49"/>
      <c r="V7" s="50"/>
      <c r="W7" s="49"/>
      <c r="X7" s="54"/>
      <c r="Y7" s="54"/>
      <c r="Z7" s="54"/>
      <c r="AA7" s="54"/>
      <c r="AB7" s="54"/>
      <c r="AC7" s="54"/>
      <c r="AD7" s="54"/>
      <c r="AE7" s="54"/>
      <c r="AF7" s="54"/>
      <c r="AG7" s="2"/>
      <c r="AH7" s="47"/>
    </row>
    <row r="8" spans="1:34">
      <c r="A8" s="167" t="s">
        <v>8</v>
      </c>
      <c r="B8" s="170">
        <v>6</v>
      </c>
      <c r="C8" s="133">
        <v>8</v>
      </c>
      <c r="D8" s="133">
        <v>5</v>
      </c>
      <c r="E8" s="133">
        <v>3</v>
      </c>
      <c r="F8" s="133">
        <v>6</v>
      </c>
      <c r="G8" s="134"/>
      <c r="H8" s="134"/>
      <c r="I8" s="134"/>
      <c r="J8" s="134"/>
      <c r="K8" s="170"/>
      <c r="L8" s="123">
        <f t="shared" si="0"/>
        <v>28</v>
      </c>
      <c r="M8" s="69"/>
      <c r="N8" s="52"/>
      <c r="O8" s="52"/>
      <c r="P8" s="52"/>
      <c r="Q8" s="51"/>
      <c r="V8" s="50"/>
      <c r="W8" s="51"/>
      <c r="X8" s="54"/>
      <c r="Y8" s="58"/>
      <c r="Z8" s="58"/>
      <c r="AA8" s="58"/>
      <c r="AB8" s="58"/>
      <c r="AC8" s="58"/>
      <c r="AD8" s="58"/>
      <c r="AE8" s="58"/>
      <c r="AF8" s="58"/>
      <c r="AG8" s="2"/>
      <c r="AH8" s="47"/>
    </row>
    <row r="9" spans="1:34">
      <c r="A9" s="28" t="s">
        <v>29</v>
      </c>
      <c r="B9" s="27">
        <v>2</v>
      </c>
      <c r="C9" s="8">
        <v>4</v>
      </c>
      <c r="D9" s="8">
        <v>1</v>
      </c>
      <c r="E9" s="8">
        <v>6</v>
      </c>
      <c r="F9" s="8">
        <v>2</v>
      </c>
      <c r="G9" s="9"/>
      <c r="H9" s="9"/>
      <c r="I9" s="9"/>
      <c r="J9" s="9"/>
      <c r="K9" s="27"/>
      <c r="L9" s="108">
        <f t="shared" si="0"/>
        <v>15</v>
      </c>
      <c r="M9" s="69"/>
      <c r="N9" s="47"/>
      <c r="O9" s="47"/>
      <c r="P9" s="47"/>
      <c r="Q9" s="49"/>
      <c r="V9" s="50"/>
      <c r="W9" s="49"/>
      <c r="X9" s="54"/>
      <c r="Y9" s="54"/>
      <c r="Z9" s="54"/>
      <c r="AA9" s="54"/>
      <c r="AB9" s="54"/>
      <c r="AC9" s="54"/>
      <c r="AD9" s="54"/>
      <c r="AE9" s="54"/>
      <c r="AF9" s="54"/>
      <c r="AG9" s="2"/>
      <c r="AH9" s="47"/>
    </row>
    <row r="10" spans="1:34">
      <c r="A10" s="191" t="s">
        <v>35</v>
      </c>
      <c r="B10" s="194">
        <v>5</v>
      </c>
      <c r="C10" s="199">
        <v>6</v>
      </c>
      <c r="D10" s="199">
        <v>8</v>
      </c>
      <c r="E10" s="199">
        <v>2</v>
      </c>
      <c r="F10" s="199">
        <v>7</v>
      </c>
      <c r="G10" s="200"/>
      <c r="H10" s="200"/>
      <c r="I10" s="200"/>
      <c r="J10" s="200"/>
      <c r="K10" s="194"/>
      <c r="L10" s="203">
        <f t="shared" si="0"/>
        <v>28</v>
      </c>
      <c r="M10" s="69"/>
      <c r="N10" s="47"/>
      <c r="O10" s="47"/>
      <c r="P10" s="47"/>
      <c r="Q10" s="49"/>
      <c r="V10" s="50"/>
      <c r="W10" s="49"/>
      <c r="X10" s="54"/>
      <c r="Y10" s="54"/>
      <c r="Z10" s="54"/>
      <c r="AA10" s="54"/>
      <c r="AB10" s="54"/>
      <c r="AC10" s="54"/>
      <c r="AD10" s="54"/>
      <c r="AE10" s="54"/>
      <c r="AF10" s="54"/>
      <c r="AG10" s="2"/>
      <c r="AH10" s="47"/>
    </row>
    <row r="11" spans="1:34">
      <c r="A11" s="20" t="s">
        <v>36</v>
      </c>
      <c r="B11" s="27">
        <v>1</v>
      </c>
      <c r="C11" s="89">
        <v>2</v>
      </c>
      <c r="D11" s="8"/>
      <c r="E11" s="8"/>
      <c r="F11" s="8">
        <v>5</v>
      </c>
      <c r="G11" s="9"/>
      <c r="H11" s="9"/>
      <c r="I11" s="9"/>
      <c r="J11" s="90"/>
      <c r="K11" s="27"/>
      <c r="L11" s="108">
        <f t="shared" si="0"/>
        <v>8</v>
      </c>
      <c r="M11" s="69"/>
      <c r="N11" s="47"/>
      <c r="O11" s="47"/>
      <c r="P11" s="47"/>
      <c r="Q11" s="49"/>
      <c r="V11" s="50"/>
      <c r="W11" s="49"/>
      <c r="X11" s="54"/>
      <c r="Y11" s="54"/>
      <c r="Z11" s="54"/>
      <c r="AA11" s="54"/>
      <c r="AB11" s="54"/>
      <c r="AC11" s="54"/>
      <c r="AD11" s="54"/>
      <c r="AE11" s="54"/>
      <c r="AF11" s="54"/>
      <c r="AG11" s="2"/>
      <c r="AH11" s="47"/>
    </row>
    <row r="12" spans="1:34">
      <c r="A12" s="160" t="s">
        <v>72</v>
      </c>
      <c r="B12" s="195">
        <v>10</v>
      </c>
      <c r="C12" s="196">
        <v>7</v>
      </c>
      <c r="D12" s="196">
        <v>7</v>
      </c>
      <c r="E12" s="196">
        <v>10</v>
      </c>
      <c r="F12" s="196">
        <v>4</v>
      </c>
      <c r="G12" s="197"/>
      <c r="H12" s="197"/>
      <c r="I12" s="197"/>
      <c r="J12" s="197"/>
      <c r="K12" s="195"/>
      <c r="L12" s="202">
        <f t="shared" ref="L12:L13" si="1">SUM(B12:K12)</f>
        <v>38</v>
      </c>
      <c r="M12" s="69"/>
      <c r="N12" s="47"/>
      <c r="O12" s="47"/>
      <c r="P12" s="47"/>
      <c r="Q12" s="49"/>
      <c r="V12" s="50"/>
      <c r="W12" s="49"/>
      <c r="X12" s="54"/>
      <c r="Y12" s="54"/>
      <c r="Z12" s="54"/>
      <c r="AA12" s="54"/>
      <c r="AB12" s="54"/>
      <c r="AC12" s="54"/>
      <c r="AD12" s="54"/>
      <c r="AE12" s="54"/>
      <c r="AF12" s="54"/>
      <c r="AG12" s="2"/>
      <c r="AH12" s="47"/>
    </row>
    <row r="13" spans="1:34">
      <c r="A13" s="93" t="s">
        <v>41</v>
      </c>
      <c r="B13" s="95"/>
      <c r="C13" s="97"/>
      <c r="D13" s="97"/>
      <c r="E13" s="97"/>
      <c r="F13" s="97"/>
      <c r="G13" s="98"/>
      <c r="H13" s="98"/>
      <c r="I13" s="98"/>
      <c r="J13" s="98"/>
      <c r="K13" s="95"/>
      <c r="L13" s="109">
        <f t="shared" si="1"/>
        <v>0</v>
      </c>
      <c r="M13" s="69"/>
      <c r="N13" s="47"/>
      <c r="O13" s="47"/>
      <c r="P13" s="47"/>
      <c r="Q13" s="49"/>
      <c r="V13" s="50"/>
      <c r="W13" s="49"/>
      <c r="X13" s="54"/>
      <c r="Y13" s="54"/>
      <c r="Z13" s="54"/>
      <c r="AA13" s="54"/>
      <c r="AB13" s="54"/>
      <c r="AC13" s="54"/>
      <c r="AD13" s="54"/>
      <c r="AE13" s="54"/>
      <c r="AF13" s="54"/>
      <c r="AG13" s="2"/>
      <c r="AH13" s="47"/>
    </row>
    <row r="14" spans="1:34" ht="15.75" thickBot="1">
      <c r="A14" s="82" t="s">
        <v>50</v>
      </c>
      <c r="B14" s="148">
        <v>3</v>
      </c>
      <c r="C14" s="149"/>
      <c r="D14" s="149">
        <v>3</v>
      </c>
      <c r="E14" s="149">
        <v>8</v>
      </c>
      <c r="F14" s="149"/>
      <c r="G14" s="150"/>
      <c r="H14" s="150"/>
      <c r="I14" s="150"/>
      <c r="J14" s="150"/>
      <c r="K14" s="148"/>
      <c r="L14" s="152">
        <f t="shared" si="0"/>
        <v>14</v>
      </c>
      <c r="M14" s="69"/>
      <c r="N14" s="47"/>
      <c r="O14" s="47"/>
      <c r="P14" s="47"/>
      <c r="Q14" s="49"/>
      <c r="V14" s="50"/>
      <c r="W14" s="49"/>
      <c r="X14" s="54"/>
      <c r="Y14" s="54"/>
      <c r="Z14" s="54"/>
      <c r="AA14" s="54"/>
      <c r="AB14" s="54"/>
      <c r="AC14" s="54"/>
      <c r="AD14" s="54"/>
      <c r="AE14" s="54"/>
      <c r="AF14" s="54"/>
      <c r="AG14" s="2"/>
      <c r="AH14" s="47"/>
    </row>
    <row r="15" spans="1:34">
      <c r="A15" s="48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9"/>
      <c r="N15" s="47"/>
      <c r="O15" s="47"/>
      <c r="P15" s="47"/>
      <c r="Q15" s="49"/>
      <c r="V15" s="50"/>
      <c r="W15" s="49"/>
      <c r="X15" s="54"/>
      <c r="Y15" s="54"/>
      <c r="Z15" s="54"/>
      <c r="AA15" s="54"/>
      <c r="AB15" s="54"/>
      <c r="AC15" s="54"/>
      <c r="AD15" s="54"/>
      <c r="AE15" s="54"/>
      <c r="AF15" s="54"/>
      <c r="AG15" s="2"/>
      <c r="AH15" s="47"/>
    </row>
    <row r="16" spans="1:34" ht="15.75" thickBot="1">
      <c r="M16" s="69"/>
      <c r="N16" s="47"/>
      <c r="O16" s="47"/>
      <c r="P16" s="47"/>
      <c r="Q16" s="49"/>
      <c r="V16" s="50"/>
      <c r="W16" s="49"/>
      <c r="X16" s="54"/>
      <c r="Y16" s="54"/>
      <c r="Z16" s="54"/>
      <c r="AA16" s="54"/>
      <c r="AB16" s="54"/>
      <c r="AC16" s="54"/>
      <c r="AD16" s="54"/>
      <c r="AE16" s="54"/>
      <c r="AF16" s="54"/>
      <c r="AG16" s="2"/>
      <c r="AH16" s="47"/>
    </row>
    <row r="17" spans="1:34">
      <c r="A17" s="153" t="s">
        <v>7</v>
      </c>
      <c r="B17" s="225" t="s">
        <v>13</v>
      </c>
      <c r="C17" s="225"/>
      <c r="D17" s="226"/>
      <c r="E17" s="29"/>
      <c r="F17" s="29"/>
      <c r="G17" s="29"/>
      <c r="H17" s="29"/>
      <c r="M17" s="49"/>
      <c r="N17" s="47"/>
      <c r="O17" s="47"/>
      <c r="P17" s="47"/>
      <c r="Q17" s="49"/>
      <c r="V17" s="50"/>
      <c r="W17" s="49"/>
      <c r="X17" s="54"/>
      <c r="Y17" s="54"/>
      <c r="Z17" s="54"/>
      <c r="AA17" s="54"/>
      <c r="AB17" s="54"/>
      <c r="AC17" s="54"/>
      <c r="AD17" s="54"/>
      <c r="AE17" s="54"/>
      <c r="AF17" s="54"/>
      <c r="AG17" s="2"/>
      <c r="AH17" s="47"/>
    </row>
    <row r="18" spans="1:34">
      <c r="A18" s="160" t="s">
        <v>72</v>
      </c>
      <c r="B18" s="230" t="s">
        <v>14</v>
      </c>
      <c r="C18" s="230"/>
      <c r="D18" s="231"/>
      <c r="E18" s="14"/>
      <c r="F18" s="14"/>
      <c r="G18" s="14"/>
      <c r="H18" s="14"/>
      <c r="M18" s="49"/>
      <c r="N18" s="47"/>
      <c r="O18" s="47"/>
      <c r="P18" s="47"/>
      <c r="Q18" s="49"/>
      <c r="V18" s="50"/>
      <c r="W18" s="49"/>
      <c r="X18" s="54"/>
      <c r="Y18" s="54"/>
      <c r="Z18" s="54"/>
      <c r="AA18" s="54"/>
      <c r="AB18" s="54"/>
      <c r="AC18" s="54"/>
      <c r="AD18" s="54"/>
      <c r="AE18" s="54"/>
      <c r="AF18" s="54"/>
      <c r="AG18" s="2"/>
      <c r="AH18" s="47"/>
    </row>
    <row r="19" spans="1:34" ht="15.75" customHeight="1" thickBot="1">
      <c r="A19" s="154" t="s">
        <v>83</v>
      </c>
      <c r="B19" s="232" t="s">
        <v>15</v>
      </c>
      <c r="C19" s="232"/>
      <c r="D19" s="233"/>
      <c r="E19" s="14"/>
      <c r="F19" s="14"/>
      <c r="G19" s="14"/>
      <c r="H19" s="14"/>
      <c r="I19" s="49"/>
      <c r="J19" s="11"/>
      <c r="K19" s="11"/>
      <c r="O19" s="45"/>
      <c r="P19" s="45"/>
      <c r="Q19" s="49"/>
      <c r="V19" s="48"/>
      <c r="W19" s="49"/>
      <c r="X19" s="59"/>
      <c r="Y19" s="59"/>
      <c r="Z19" s="59"/>
      <c r="AA19" s="59"/>
      <c r="AB19" s="59"/>
      <c r="AC19" s="59"/>
      <c r="AD19" s="59"/>
      <c r="AE19" s="59"/>
      <c r="AF19" s="59"/>
      <c r="AH19" s="47"/>
    </row>
    <row r="20" spans="1:34" ht="21" customHeight="1">
      <c r="E20" s="49"/>
      <c r="F20" s="47"/>
      <c r="G20" s="55"/>
      <c r="H20" s="47"/>
      <c r="I20" s="11"/>
      <c r="J20" s="11"/>
      <c r="K20" s="11"/>
      <c r="O20" s="45"/>
      <c r="P20" s="45"/>
      <c r="Q20" s="49"/>
      <c r="V20" s="48"/>
      <c r="W20" s="49"/>
      <c r="X20" s="59"/>
      <c r="Y20" s="59"/>
      <c r="Z20" s="59"/>
      <c r="AA20" s="59"/>
      <c r="AB20" s="59"/>
      <c r="AC20" s="59"/>
      <c r="AD20" s="59"/>
      <c r="AE20" s="59"/>
      <c r="AF20" s="59"/>
      <c r="AH20" s="47"/>
    </row>
    <row r="21" spans="1:34" ht="21" customHeight="1">
      <c r="E21" s="11"/>
      <c r="F21" s="11"/>
      <c r="G21" s="11"/>
      <c r="H21" s="11"/>
      <c r="I21" s="11"/>
      <c r="J21" s="11"/>
      <c r="K21" s="11"/>
      <c r="O21" s="45"/>
      <c r="P21" s="45"/>
      <c r="Q21" s="53"/>
      <c r="R21" s="10"/>
      <c r="S21" s="10"/>
      <c r="T21" s="10"/>
      <c r="U21" s="10"/>
      <c r="V21" s="48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10"/>
      <c r="AH21" s="45"/>
    </row>
    <row r="22" spans="1:34" ht="21" customHeight="1">
      <c r="A22" s="155"/>
      <c r="B22" s="155"/>
      <c r="C22" s="155"/>
      <c r="D22" s="155"/>
      <c r="E22" s="155"/>
      <c r="F22" s="155"/>
      <c r="G22" s="155"/>
      <c r="H22" s="155"/>
      <c r="I22" s="155"/>
      <c r="M22" s="50"/>
      <c r="N22" s="50"/>
      <c r="O22" s="45"/>
      <c r="P22" s="45"/>
      <c r="Q22" s="49"/>
      <c r="U22" s="13"/>
      <c r="V22" s="48"/>
      <c r="W22" s="49"/>
      <c r="X22" s="59"/>
      <c r="Y22" s="59"/>
      <c r="Z22" s="59"/>
      <c r="AA22" s="59"/>
      <c r="AB22" s="59"/>
      <c r="AC22" s="59"/>
      <c r="AD22" s="59"/>
      <c r="AE22" s="59"/>
      <c r="AF22" s="59"/>
      <c r="AG22" s="10"/>
      <c r="AH22" s="45"/>
    </row>
    <row r="23" spans="1:34" ht="21" customHeight="1">
      <c r="A23" s="50"/>
      <c r="B23" s="155"/>
      <c r="C23" s="155"/>
      <c r="D23" s="155"/>
      <c r="E23" s="155"/>
      <c r="F23" s="155"/>
      <c r="G23" s="155"/>
      <c r="H23" s="155"/>
      <c r="I23" s="155"/>
      <c r="M23" s="50"/>
      <c r="N23" s="50"/>
      <c r="O23" s="45"/>
      <c r="P23" s="45"/>
      <c r="Q23" s="49"/>
      <c r="V23" s="48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H23" s="47"/>
    </row>
    <row r="24" spans="1:34" ht="21" customHeight="1">
      <c r="A24" s="50"/>
      <c r="B24" s="155"/>
      <c r="C24" s="155"/>
      <c r="D24" s="155"/>
      <c r="E24" s="155"/>
      <c r="F24" s="155"/>
      <c r="G24" s="155"/>
      <c r="H24" s="155"/>
      <c r="I24" s="155"/>
      <c r="M24" s="11"/>
      <c r="N24" s="11"/>
      <c r="O24" s="45"/>
      <c r="P24" s="45"/>
      <c r="Q24" s="49"/>
      <c r="V24" s="48"/>
      <c r="W24" s="49"/>
      <c r="X24" s="59"/>
      <c r="Y24" s="59"/>
      <c r="Z24" s="59"/>
      <c r="AA24" s="59"/>
      <c r="AB24" s="59"/>
      <c r="AC24" s="59"/>
      <c r="AD24" s="59"/>
      <c r="AE24" s="59"/>
      <c r="AF24" s="59"/>
      <c r="AG24" s="10"/>
      <c r="AH24" s="45"/>
    </row>
    <row r="25" spans="1:34" ht="21" customHeight="1">
      <c r="A25" s="155"/>
      <c r="B25" s="155"/>
      <c r="C25" s="155"/>
      <c r="D25" s="155"/>
      <c r="E25" s="155"/>
      <c r="F25" s="155"/>
      <c r="G25" s="155"/>
      <c r="H25" s="155"/>
      <c r="I25" s="155"/>
      <c r="J25" s="6"/>
      <c r="K25" s="6"/>
      <c r="L25" s="6"/>
      <c r="M25" s="48"/>
      <c r="N25" s="48"/>
      <c r="O25" s="45"/>
      <c r="P25" s="45"/>
      <c r="Q25" s="49"/>
      <c r="V25" s="48"/>
      <c r="W25" s="49"/>
      <c r="X25" s="59"/>
      <c r="Y25" s="59"/>
      <c r="Z25" s="59"/>
      <c r="AA25" s="59"/>
      <c r="AB25" s="59"/>
      <c r="AC25" s="59"/>
      <c r="AD25" s="59"/>
      <c r="AE25" s="59"/>
      <c r="AF25" s="59"/>
      <c r="AG25" s="10"/>
      <c r="AH25" s="45"/>
    </row>
    <row r="26" spans="1:34" ht="21" customHeight="1">
      <c r="A26" s="12"/>
      <c r="B26" s="12"/>
      <c r="C26" s="12"/>
      <c r="D26" s="12"/>
      <c r="E26" s="12"/>
      <c r="F26" s="12"/>
      <c r="G26" s="12"/>
      <c r="H26" s="12"/>
      <c r="I26" s="6"/>
      <c r="J26" s="6"/>
      <c r="K26" s="6"/>
      <c r="L26" s="6"/>
      <c r="M26" s="48"/>
      <c r="N26" s="48"/>
      <c r="O26" s="45"/>
      <c r="P26" s="45"/>
      <c r="Q26" s="49"/>
      <c r="V26" s="48"/>
      <c r="W26" s="49"/>
      <c r="X26" s="59"/>
      <c r="Y26" s="59"/>
      <c r="Z26" s="59"/>
      <c r="AA26" s="59"/>
      <c r="AB26" s="59"/>
      <c r="AC26" s="59"/>
      <c r="AD26" s="59"/>
      <c r="AE26" s="59"/>
      <c r="AF26" s="59"/>
      <c r="AG26" s="10"/>
      <c r="AH26" s="45"/>
    </row>
    <row r="27" spans="1:34" ht="2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48"/>
      <c r="O27" s="45"/>
      <c r="P27" s="45"/>
      <c r="Q27" s="49"/>
      <c r="V27" s="48"/>
      <c r="W27" s="49"/>
      <c r="X27" s="59"/>
      <c r="Y27" s="59"/>
      <c r="Z27" s="59"/>
      <c r="AA27" s="59"/>
      <c r="AB27" s="59"/>
      <c r="AC27" s="59"/>
      <c r="AD27" s="59"/>
      <c r="AE27" s="59"/>
      <c r="AF27" s="59"/>
      <c r="AG27" s="10"/>
      <c r="AH27" s="45"/>
    </row>
    <row r="28" spans="1:34" ht="21" customHeight="1">
      <c r="A28" s="6"/>
      <c r="B28" s="6"/>
      <c r="C28" s="6"/>
      <c r="D28" s="6"/>
      <c r="E28" s="6"/>
      <c r="F28" s="6"/>
      <c r="G28" s="6"/>
      <c r="H28" s="6"/>
      <c r="O28" s="45"/>
      <c r="P28" s="45"/>
      <c r="Q28" s="49"/>
      <c r="V28" s="48"/>
      <c r="W28" s="49"/>
      <c r="X28" s="59"/>
      <c r="Y28" s="59"/>
      <c r="Z28" s="59"/>
      <c r="AA28" s="59"/>
      <c r="AB28" s="59"/>
      <c r="AC28" s="59"/>
      <c r="AD28" s="59"/>
      <c r="AE28" s="59"/>
      <c r="AF28" s="59"/>
      <c r="AG28" s="10"/>
      <c r="AH28" s="45"/>
    </row>
    <row r="29" spans="1:34" ht="21" customHeight="1">
      <c r="O29" s="45"/>
      <c r="P29" s="45"/>
      <c r="Q29" s="49"/>
      <c r="V29" s="48"/>
      <c r="W29" s="49"/>
      <c r="X29" s="59"/>
      <c r="Y29" s="59"/>
      <c r="Z29" s="59"/>
      <c r="AA29" s="59"/>
      <c r="AB29" s="59"/>
      <c r="AC29" s="59"/>
      <c r="AD29" s="59"/>
      <c r="AE29" s="59"/>
      <c r="AF29" s="59"/>
      <c r="AG29" s="10"/>
      <c r="AH29" s="45"/>
    </row>
    <row r="30" spans="1:34" ht="19.5" customHeight="1"/>
    <row r="31" spans="1:34" ht="19.5" customHeight="1">
      <c r="O31" s="57"/>
      <c r="P31" s="57"/>
      <c r="Q31" s="57"/>
      <c r="R31" s="11"/>
      <c r="S31" s="11"/>
    </row>
    <row r="32" spans="1:34" ht="19.5" customHeight="1">
      <c r="O32" s="55"/>
      <c r="P32" s="47"/>
      <c r="Q32" s="54"/>
      <c r="R32" s="11"/>
      <c r="S32" s="11"/>
    </row>
    <row r="33" spans="15:19" ht="19.5" customHeight="1">
      <c r="O33" s="55"/>
      <c r="P33" s="47"/>
      <c r="Q33" s="49"/>
      <c r="R33" s="11"/>
      <c r="S33" s="11"/>
    </row>
    <row r="34" spans="15:19" ht="19.5" customHeight="1">
      <c r="O34" s="55"/>
      <c r="P34" s="47"/>
      <c r="Q34" s="49"/>
      <c r="R34" s="11"/>
      <c r="S34" s="11"/>
    </row>
    <row r="35" spans="15:19" ht="18.75" customHeight="1"/>
    <row r="36" spans="15:19" ht="18.75" customHeight="1"/>
    <row r="37" spans="15:19" ht="18.75" customHeight="1"/>
    <row r="38" spans="15:19" ht="19.5" customHeight="1">
      <c r="O38" s="11"/>
      <c r="P38" s="11"/>
      <c r="Q38" s="11"/>
      <c r="R38" s="11"/>
      <c r="S38" s="11"/>
    </row>
    <row r="39" spans="15:19" ht="18" customHeight="1">
      <c r="O39" s="11"/>
      <c r="P39" s="11"/>
      <c r="Q39" s="11"/>
      <c r="R39" s="11"/>
      <c r="S39" s="11"/>
    </row>
    <row r="40" spans="15:19" ht="18" customHeight="1">
      <c r="O40" s="11"/>
      <c r="P40" s="11"/>
      <c r="Q40" s="11"/>
      <c r="R40" s="11"/>
      <c r="S40" s="11"/>
    </row>
    <row r="41" spans="15:19" ht="18" customHeight="1">
      <c r="O41" s="11"/>
      <c r="P41" s="11"/>
      <c r="Q41" s="11"/>
      <c r="R41" s="11"/>
      <c r="S41" s="11"/>
    </row>
    <row r="42" spans="15:19" ht="18.75" customHeight="1">
      <c r="O42" s="11"/>
      <c r="P42" s="11"/>
      <c r="Q42" s="11"/>
    </row>
    <row r="43" spans="15:19" ht="21.75" customHeight="1">
      <c r="O43" s="11"/>
      <c r="P43" s="11"/>
      <c r="Q43" s="11"/>
    </row>
    <row r="44" spans="15:19" ht="19.5" customHeight="1"/>
    <row r="45" spans="15:19" ht="19.5" customHeight="1"/>
    <row r="46" spans="15:19" ht="19.5" customHeight="1"/>
    <row r="47" spans="15:19" ht="18" customHeight="1">
      <c r="O47" s="5"/>
    </row>
    <row r="48" spans="15:19">
      <c r="O48" s="5"/>
    </row>
    <row r="49" spans="15:15">
      <c r="O49" s="5"/>
    </row>
  </sheetData>
  <mergeCells count="7">
    <mergeCell ref="B18:D18"/>
    <mergeCell ref="B19:D19"/>
    <mergeCell ref="A1:L1"/>
    <mergeCell ref="V1:AF1"/>
    <mergeCell ref="A2:L2"/>
    <mergeCell ref="V2:AF2"/>
    <mergeCell ref="B17:D17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March 2025 - Bromsgrove</vt:lpstr>
      <vt:lpstr>April 2025 - Arscott</vt:lpstr>
      <vt:lpstr>May 2025 - Bewdley Pines</vt:lpstr>
      <vt:lpstr>June 2025 - Abbey hotel</vt:lpstr>
      <vt:lpstr>July 2025 - Cleobury</vt:lpstr>
      <vt:lpstr>Order of Merit Table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 Williams</cp:lastModifiedBy>
  <cp:lastPrinted>2025-07-21T06:53:10Z</cp:lastPrinted>
  <dcterms:created xsi:type="dcterms:W3CDTF">2013-04-30T20:36:01Z</dcterms:created>
  <dcterms:modified xsi:type="dcterms:W3CDTF">2025-07-21T06:55:32Z</dcterms:modified>
</cp:coreProperties>
</file>